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Приложение " sheetId="4" r:id="rId1"/>
  </sheets>
  <calcPr calcId="162913"/>
</workbook>
</file>

<file path=xl/calcChain.xml><?xml version="1.0" encoding="utf-8"?>
<calcChain xmlns="http://schemas.openxmlformats.org/spreadsheetml/2006/main">
  <c r="C12" i="4" l="1"/>
  <c r="C13" i="4"/>
  <c r="K13" i="4"/>
  <c r="M22" i="4"/>
  <c r="L22" i="4"/>
  <c r="J29" i="4"/>
  <c r="J28" i="4"/>
  <c r="C29" i="4"/>
  <c r="C28" i="4"/>
  <c r="J22" i="4"/>
  <c r="J23" i="4"/>
  <c r="C285" i="4"/>
  <c r="C290" i="4" s="1"/>
  <c r="C284" i="4"/>
  <c r="C289" i="4" s="1"/>
  <c r="C107" i="4"/>
  <c r="C106" i="4"/>
  <c r="C38" i="4"/>
  <c r="C26" i="4"/>
  <c r="K12" i="4" l="1"/>
  <c r="K285" i="4"/>
  <c r="K289" i="4"/>
  <c r="M289" i="4"/>
  <c r="L13" i="4"/>
  <c r="M13" i="4"/>
  <c r="L44" i="4"/>
  <c r="M44" i="4"/>
  <c r="L59" i="4"/>
  <c r="L35" i="4" s="1"/>
  <c r="M59" i="4"/>
  <c r="M35" i="4" s="1"/>
  <c r="L49" i="4"/>
  <c r="M49" i="4"/>
  <c r="M100" i="4"/>
  <c r="M107" i="4"/>
  <c r="M101" i="4" s="1"/>
  <c r="M111" i="4"/>
  <c r="M106" i="4" s="1"/>
  <c r="L107" i="4"/>
  <c r="L101" i="4" s="1"/>
  <c r="L111" i="4"/>
  <c r="L106" i="4" s="1"/>
  <c r="L100" i="4" s="1"/>
  <c r="K49" i="4"/>
  <c r="K44" i="4"/>
  <c r="K54" i="4"/>
  <c r="K132" i="4"/>
  <c r="K131" i="4" s="1"/>
  <c r="K111" i="4"/>
  <c r="K59" i="4"/>
  <c r="M29" i="4" l="1"/>
  <c r="M34" i="4"/>
  <c r="M28" i="4" s="1"/>
  <c r="L29" i="4"/>
  <c r="L34" i="4"/>
  <c r="L28" i="4" s="1"/>
  <c r="K28" i="4"/>
  <c r="K29" i="4"/>
  <c r="I220" i="4" l="1"/>
</calcChain>
</file>

<file path=xl/sharedStrings.xml><?xml version="1.0" encoding="utf-8"?>
<sst xmlns="http://schemas.openxmlformats.org/spreadsheetml/2006/main" count="571" uniqueCount="131">
  <si>
    <t>Всего по подпрограмме 11, в том числе</t>
  </si>
  <si>
    <t>всего</t>
  </si>
  <si>
    <t xml:space="preserve">      x 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</si>
  <si>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</si>
  <si>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</si>
  <si>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</si>
  <si>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</si>
  <si>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Капитальные вложения     </t>
  </si>
  <si>
    <t xml:space="preserve">Прочие нужды             </t>
  </si>
  <si>
    <t xml:space="preserve">  N  строки </t>
  </si>
  <si>
    <t xml:space="preserve">Наименование мероприятия/источники расходов на финансирование </t>
  </si>
  <si>
    <t xml:space="preserve">    Объем расходов на выполнение мероприятия за счет  всех источников ресурсного обеспечения, тыс.рублей   </t>
  </si>
  <si>
    <t xml:space="preserve">Номер строки целевых показателей, на достижение которых направлены мероприятия </t>
  </si>
  <si>
    <t>Всего по муниципальной программе, в том числе</t>
  </si>
  <si>
    <t>Всего по подпрограмме 3, в том числе</t>
  </si>
  <si>
    <t>План</t>
  </si>
  <si>
    <t xml:space="preserve"> мероприятий по выполнению муниципальной программы </t>
  </si>
  <si>
    <t>Всего по направлению "Прочие нужды",  в том числе</t>
  </si>
  <si>
    <t>Всего по подпрограмме 1, в том числе</t>
  </si>
  <si>
    <t>2015 год</t>
  </si>
  <si>
    <t>2016 год</t>
  </si>
  <si>
    <t>2017 год</t>
  </si>
  <si>
    <t>2018 год</t>
  </si>
  <si>
    <t>2019 год</t>
  </si>
  <si>
    <t>2020 год</t>
  </si>
  <si>
    <t>Подпрограмма 1 "Развитие культуры и искусства в городском округе Верхняя Тура"</t>
  </si>
  <si>
    <t xml:space="preserve">1. Прочие нужды </t>
  </si>
  <si>
    <t>Подпрограмма 2 "Развитие  физической культуры и спорта в Городском округе Верхняя Тура"</t>
  </si>
  <si>
    <t>Всего по подпрограмме 2, в том числе</t>
  </si>
  <si>
    <t>Подпрограмма 4 "Развитие потенциала молодежи Городского округа Верхняя Тура"</t>
  </si>
  <si>
    <t>Всего по подпрограмме 4, в том числе</t>
  </si>
  <si>
    <t>Подпрограмма 5 "Патриотическое воспитание молодых граждан в Городском округе Верхняя Тура"</t>
  </si>
  <si>
    <t>Всего по подпрограмме 5, в том числе</t>
  </si>
  <si>
    <t>Подпрограмма 6 "Обеспечение жильем молодых семей"</t>
  </si>
  <si>
    <t>Всего по подпрограмме 6, в том числе</t>
  </si>
  <si>
    <t>Всего по подпрограмме 7, в том числе</t>
  </si>
  <si>
    <t xml:space="preserve">Мероприятие 1. Организация деятельности учреждений дополнительного образования по военно-патриотическому воспитанию, всего, из них:   </t>
  </si>
  <si>
    <t>4,5,7,18,20</t>
  </si>
  <si>
    <t>5,6,7,8,10,18,20</t>
  </si>
  <si>
    <t>5,6,7</t>
  </si>
  <si>
    <t>9,13,14,15,16</t>
  </si>
  <si>
    <t>24,25,26</t>
  </si>
  <si>
    <t>32,34,35</t>
  </si>
  <si>
    <t>39,40,43,45,46</t>
  </si>
  <si>
    <t>50,53,54,56,57</t>
  </si>
  <si>
    <t>51,53,54</t>
  </si>
  <si>
    <t>43,45,46</t>
  </si>
  <si>
    <t>Всего по подпрограмме 8, в том числе</t>
  </si>
  <si>
    <t xml:space="preserve">    х</t>
  </si>
  <si>
    <t>Всего по подпрограмме 9, в том числе</t>
  </si>
  <si>
    <t>Всего по подпрограмме 10, в том числе</t>
  </si>
  <si>
    <t xml:space="preserve">Мероприятие 2. Обеспечение информирования граждан Городского округа Верхняя Тура посредством нагладных материалов и СМИ по вопросам профилактики и ответственности, включая все направлекния безопасности жизнедеятельности человека, всего, из них:   </t>
  </si>
  <si>
    <t xml:space="preserve">Мероприятие 3. Проведение профилактических бесед, лекций, видеопоказов для обучающихся в образовательных учреждениях всех типов. всего, из них:     </t>
  </si>
  <si>
    <t xml:space="preserve">Мероприятие 4. Развитие и поддержка деятельности на базе общеобразовательных учреждений - объединений (кружков), "Юный инспектор дорожного движения", "Юные пожарные"и тд. всего, из них:   </t>
  </si>
  <si>
    <t xml:space="preserve">Мероприятие 5. Проведение в образовательных учреждениях всех типов тематических классных часов по изучению угороловного и административного законодательства "Мы и наши права". всего, из них:   </t>
  </si>
  <si>
    <t>,</t>
  </si>
  <si>
    <t>2021 год</t>
  </si>
  <si>
    <t>2022 год</t>
  </si>
  <si>
    <t>Подпрограмма 7 "Профилактика распространения наркомании, алкоголизма, токсикомании и правонарушений  в Городском округе Верхняя Тура до 2022 года"</t>
  </si>
  <si>
    <t>Подпрограмма 3"Развитие дополнительного образования в сфере физической культуры и спорта в Городском округе Верхняя Тура"</t>
  </si>
  <si>
    <t xml:space="preserve">Подпрограмма 11 "Вакцинопрофилактика" 
</t>
  </si>
  <si>
    <t xml:space="preserve">Подпрограмма 10 "Профилактика ВИЧ-инфекции в Городском округе Верхняя Тура"
</t>
  </si>
  <si>
    <t>Подпрограмма 9 "Профилактика туберкулеза в Городском округе Верхняя Тура"</t>
  </si>
  <si>
    <t>Подпрограмма 8 «О мерах по обеспечению медицинскими Кадрами в Городском округе Верхняя Тура»</t>
  </si>
  <si>
    <t xml:space="preserve">Мероприятие 1. Издание книг и брошюр, всего, из них:   </t>
  </si>
  <si>
    <t xml:space="preserve">Мероприятие 2. Организация библиотечного обслуживания населения, формирование и хранение библиотечных фондов муниципальных библиотек, всего, из них:   </t>
  </si>
  <si>
    <t xml:space="preserve">Мероприятие 3. Организация деятельности учреждений культурно-досуговой сферы, всего, из них:   </t>
  </si>
  <si>
    <t xml:space="preserve">Мероприятие 4. Обеспечение мероприятий по укреплению и развитию материально-технической базы муниципальных учреждений культуры, всего, из них:   </t>
  </si>
  <si>
    <t xml:space="preserve">Мероприятие 5. Мероприятия в сфере культуры и искусства, всего, из них:   </t>
  </si>
  <si>
    <t xml:space="preserve">Мероприятие 6. Выплата премий в сфере культуры, всего, из них:   </t>
  </si>
  <si>
    <t xml:space="preserve">Мероприятие 7. Реализация мероприятий в сфере культуры, направленных на поддержку старшего поколения Городского округа Верхняя Тура, всего, из них:   </t>
  </si>
  <si>
    <t xml:space="preserve">Мероприятие 8. Капитальный ремонт зданий и помещений, в которых размещаются муниципальные учреждения культуры, приведение в соотвествие с требованиями пожарной безопасности и санитарного законодательства и (или) оснащение таких учреждений специальным оборудованием, инвентарем и музыкальными инструментами, всего, из них:   </t>
  </si>
  <si>
    <t xml:space="preserve">Мероприятие 9. Информатизация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Интернет, всего, из них:   </t>
  </si>
  <si>
    <t xml:space="preserve">Мероприятие 10. Реализация мер по поэтапному повышению средней заработной платы работников муниципальных учреждений культуры , всего, из них:   </t>
  </si>
  <si>
    <t xml:space="preserve">Мероприятие 1. Организация предоставления услуг (выполнение работ) в сфере физической культуры и спорта, всего, из них:   </t>
  </si>
  <si>
    <t xml:space="preserve">Мероприятие 2. Поддержка и развитие городских спортивных сооружений и объектов Городского округа Верхняя Тура, всего, из них:   </t>
  </si>
  <si>
    <t xml:space="preserve">Мероприятие 3. Организация и проведения мероприятий   в сфере физической культуры и спорта, всего, из них:   </t>
  </si>
  <si>
    <t xml:space="preserve">Мероприятие 4. Организация и проведение мероприятий среди людей с ограниченными физическими возможностями здоровья в сфере физической культуры и спорта, всего, из них:   </t>
  </si>
  <si>
    <t xml:space="preserve">Мероприятие 5. Мероприятия по поэтапному внедрению Всероссийского физкультурно-спортивного комплекса «Готов к труду и обороне», всего, из них:   </t>
  </si>
  <si>
    <t xml:space="preserve">Мероприятие 6. Обустройство мест для массового отдыха населения и проведения городских мероприятий, всего, из них:   </t>
  </si>
  <si>
    <t xml:space="preserve">Мероприятие 1. Организация деятельности учреждений дополнительного образования в сфере физической культуры и спорта, всего, из них:   </t>
  </si>
  <si>
    <t xml:space="preserve">Мероприятие 2. Обеспечение мероприятий по развитию материально-технической базы муниципальных организаций дополнительного образования детей - детско-юношеской спортивной школы, всего, из них:   </t>
  </si>
  <si>
    <t xml:space="preserve">Мероприятие 3. Проект инициативного бюджетирования "Приобретение спортивного оборудования для Верхнетуринского муниципального бюджетного образовательного учреждения дополнительного образования детей "Детско-юношеская спортивная школа", всего, из них:   </t>
  </si>
  <si>
    <t xml:space="preserve">Мероприятие 1. Реализация мероприятий по работе с молодежью на территории Городского округа Верхняя Тура, всего, из них:   </t>
  </si>
  <si>
    <t xml:space="preserve">Мероприятие 2. Организация движения трудовых отрядов, всего, из них:   </t>
  </si>
  <si>
    <t xml:space="preserve">Мероприятие 3. Развитие сети учреждений по работе с молодежью на территории Городского округа Верхняя Тура, всего, из них:   </t>
  </si>
  <si>
    <t xml:space="preserve">Мероприятие 4. Организация деятельности учреждений по работе с молодежью на территории Городского округа Верхняя Тура, всего, из них:   </t>
  </si>
  <si>
    <t xml:space="preserve">Мероприятие 2. Обеспечение мероприятий по развитию материально-технической базы муниципальных организаций дополнительного образования дополнительного образования по военно-патриотическому воспитанию, всего, из них:    </t>
  </si>
  <si>
    <t xml:space="preserve">Мероприятие 3. Реализация мероприятий по патриотическому воспитанию граждан на территории Городского округа Верхняя Тура, всего, из них:   </t>
  </si>
  <si>
    <t xml:space="preserve">Мероприятие 4.  "Инициативное бюджетирование «Приобретение оборудования  для МБОУ  ДОД «Центр внешкольной работы по военно-патриотическому воспитанию «Мужество»", всего, из них:    </t>
  </si>
  <si>
    <t xml:space="preserve">Мероприятие 5.  "Приобретение оборудования для организаций и учреждений,осуществляющих патриотическое воспитание граждан на территории Свердловской области", всего, из них:    </t>
  </si>
  <si>
    <t xml:space="preserve">Мероприятие 7.  "Участие в областных оборонно-спортивных лагерях и военно-спортивных играх на территории Свердловской области", всего, из них:    </t>
  </si>
  <si>
    <t xml:space="preserve">Мероприятие 8.  "Организация и проведение мероприятий,направленных на формирование активной гражданской позиции,национально-государственной идентичности,воспитание уважения к представителям различных этносов,профилактику экстремизма,терроризма", всего, из них:    </t>
  </si>
  <si>
    <t xml:space="preserve">Мероприятие 1. Предоставление социальных выплат молодым семьям на приобретение (строительство) жилья, всего, из них:   </t>
  </si>
  <si>
    <t xml:space="preserve">Мероприятие 1. Обеспечение мероприятий по реализации мер противодействия  распространению социально-значимых заболеваний, наркомании, алкоголизма и токсикомании, профилактики правонарушений на территории Городского округа Верхняя Тура, всего, из них:   </t>
  </si>
  <si>
    <t>Мероприятие 1:Возмещение затрат за аренду жилых помещений молодым специалистам системы здравоохранениятыс.руб. всего, из них:</t>
  </si>
  <si>
    <t>Мероприятие 1:Санитарно- просветительская работа по пропаганде здорового  образа жизни и профилактики туберкулеза среди населения , статьи в местных газетах и на интернет- сайте тыс.руб. всего, из них:</t>
  </si>
  <si>
    <t>Мероприятие 2: Организация  и проведение заседаний межведомственной комиссии по противодействию распространения туберкулеза в Городском округе Верхняя Тура  тыс.руб. всего, из них:</t>
  </si>
  <si>
    <t>Мероприятие 3: Оформление информационных стендов  по профилактике  туберкулеза в муниципальных образовательных организациях, культурно-досуговых учреждениях (не менее 4 в год)   тыс.руб. всего, из них:</t>
  </si>
  <si>
    <t>Мероприятие 4:  Организация содействия в проведении обследование в муниципальных образовательных учреждениях на туберкулез детей  и подростков (по  показаниям – 2 раза  в год) путем  постановки пробы манту  и диаскинтеста    тыс.руб. всего, из них:</t>
  </si>
  <si>
    <t>Мероприятие 5:  Организация содействия в проведении флюорографических обследований   органов  грудной клетки населения Городского округа Верхняя Тура с 15-летнего возраста в    тыс.руб. всего, из них:</t>
  </si>
  <si>
    <t>Мероприятие 6: Формирование списков   мигрантов, беженцев,  вынужденных переселенцев, лиц,  освободившихся из мест лишения свободы, лиц без определённого места жительства, военнослужащих, демобилизованных из армии   в    тыс.руб. всего, из них:</t>
  </si>
  <si>
    <t>Мероприятие 7: Оказание содействия в обеспечении отстранения от  работы лиц,  представляющих опасность  заражения туберкулезом  окружающих   в профессиях и должностях,  перечень которых  определяется в соответствии  с нормативными документами   в    тыс.руб. всего, из них:</t>
  </si>
  <si>
    <t>Мероприятие 1:Организация  и проведение заседаний межведомственной комиссии по противодействию распространения социально-значимых в Городском округе Верхняя Тура тыс.руб. всего, из них:</t>
  </si>
  <si>
    <t>Мероприятие 2:Обеспечение контроля за организацией и проведением мероприятий по профилактике  распространения ВИЧ-инфекции среди всех групп населения    тыс.руб. всего, из них:</t>
  </si>
  <si>
    <t>Мероприятие 3:Обеспечение систематического 
информирования главы муниципального образования и 
руководителей                
заинтересованных служб и ведомств о состоянии         
заболеваемости ВИЧ-инфекцией с оценкой эпидемической      
ситуации и рекомендации     
мероприятий для проведения  
своевременной корректировки  
планов и программ профилактики        
социально-значимых  заболеваний тыс.руб. всего, из них:</t>
  </si>
  <si>
    <t>Мероприятие 4:Обеспечение подготовки специалистов учреждений,     
обеспечивающих проведение    
профилактических             
мероприятий по ВИЧ-инфекции на базе государственного     
бюджетного учреждения        
здравоохранения              
Свердловской области         
"Свердловский областной центр
по профилактике и борьбе со СПИД и инфекционными      
заболеваниями"               
 тыс.руб. всего, из них:</t>
  </si>
  <si>
    <t>Мероприятие 5: Мероприятия по предупреждению распространения на территории Городского округа Верхняя Тура ВИЧ-инфекции, 
(публикация и распространение информационного материалов о проведении профилактических акций, о мерах профилактики ВИЧ-инфекции, наркомании     
 тыс.руб. всего, из них:</t>
  </si>
  <si>
    <t>Мероприятие 6: Проведение социологического исследования среди населения в возрасте от 15 до 49 лет по проблеме ВИЧ – инфекции, проведение анкетирования среди населения     
 тыс.руб. всего, из них:</t>
  </si>
  <si>
    <t>Мероприятие 7: Оказание содействия в организации и проведении мероприятий, направленных на информирование и обучение специалистов в учреждениях дополнительного образования (молодежная политика, культура, физкультура и спорт), социальной защиты населения, территориальных органов внутренних дел  по вопросам выявления, лечения и профилактики ВИЧ-инфекции.    
 тыс.руб. всего, из них:</t>
  </si>
  <si>
    <t>Мероприятие 8: Организация и проведение выборочного анкетирования в целях определения уровня информированности учащихся с 15 до 18 лет общеобразовательных учреждений о распространенности ВИЧ-инфекции   
 тыс.руб. всего, из них:</t>
  </si>
  <si>
    <t>Мероприятие 9: Оформление информационных стендов, содержащих информацию о профилактике  ВИЧ – инфекции в муниципальных образовательных организациях, культурно-досуговых учреждениях (не менее 1 в год)   
 тыс.руб. всего, из них:</t>
  </si>
  <si>
    <t>Мероприятие 10: Оказание содействия в организации и проведении   мероприятий, направленных на профилактику ВИЧ-инфекции среди работающего населения. 
 тыс.руб. всего, из них:</t>
  </si>
  <si>
    <t>Мероприятие 11: Оказание содействия в организации телефона доверия по вопросам ВИЧ-инфекции, 
наркомании и заболеваний,    
передаваемых половым путем   
. 
 тыс.руб. всего, из них:</t>
  </si>
  <si>
    <t>Мероприятие 12: Организация и проведение конференций, семинаров, родительских собраний, в том числе с участием областного центра СПИД и ИЗ по проблемам ВИЧ-инфекции и СПИД – векторных заболеваний
 тыс.руб. всего, из них:</t>
  </si>
  <si>
    <t>Мероприятие 13: Организация и проведение в учебных заведениях массовых молодежных мероприятий по профилактике ВИЧ/СПИД и заболевания, передаваемого половым путем.  («круглые столы», дискотеки, тестирование и т.д.).
 тыс.руб. всего, из них:</t>
  </si>
  <si>
    <t>Мероприятие 1:Обеспечение необходимыми медицинскими иммунобиологическими препаратами  тыс.руб. всего, из них:</t>
  </si>
  <si>
    <t xml:space="preserve">Мероприятие 11. Оснащение кинотеатров необходимым оборудованием для осуществления кинопоказов с подготовленным субтитрированием и тифлокомментированием , всего, из них:   </t>
  </si>
  <si>
    <t xml:space="preserve">Мероприятие 6.1 Приобретение сборно-разборного сценического павильона, всего, из них:   </t>
  </si>
  <si>
    <t xml:space="preserve">Мероприятие 6.2 Приобретение уличного звукового и светового оборудования, всего, из них:     </t>
  </si>
  <si>
    <t xml:space="preserve">Мероприятие 6.3 Приобретение светодиодного экрана, всего, из них:   </t>
  </si>
  <si>
    <t xml:space="preserve">Мероприятие 5. Реализация проектов по приоритетным направлениям работы с молодежью на территории Городского округа Верхняя Тура, всего, из них:   </t>
  </si>
  <si>
    <t xml:space="preserve">Мероприятие 6.  "Организация военно-патриоического воспитания и допризывной подготовки молодых граждан", всего, из них:    </t>
  </si>
  <si>
    <t>"Развитие культуры, физической культуры, спорта и молодежной политики в Городском округе Верхняя Тура до 2024 года"</t>
  </si>
  <si>
    <t>2023 год</t>
  </si>
  <si>
    <t>2024 год</t>
  </si>
  <si>
    <t xml:space="preserve">  </t>
  </si>
  <si>
    <t xml:space="preserve">Приложение N 1 к постановлению администрации ГО Верхняя Тура </t>
  </si>
  <si>
    <t xml:space="preserve">Мероприятие 7 Укрепление материально-технической базы учреждений в сфере физической культуры и спорта, всего, из них:   </t>
  </si>
  <si>
    <t xml:space="preserve">Мероприятие 12. Предогставление государсвенной поддержки на конкурской основе муниципальным учреждениям культуры на поддержку любительских творческих коллективов в рамкахреализации национального проекта "Культура" , всего, из них:   </t>
  </si>
  <si>
    <t xml:space="preserve">от  " 05  " октября 2022 № 93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</si>
</sst>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6"/>
  <sheetViews>
    <sheetView tabSelected="1" zoomScaleSheetLayoutView="75" workbookViewId="0">
      <selection activeCell="G2" sqref="G2:N2"/>
    </sheetView>
  </sheetViews>
  <sheetFormatPr defaultColWidth="9.140625" defaultRowHeight="14.25" x14ac:dyDescent="0.2"/>
  <cols>
    <col min="1" max="1" width="7.42578125" style="1" customWidth="1"/>
    <col min="2" max="2" width="39.42578125" style="2" customWidth="1"/>
    <col min="3" max="3" width="9.140625" style="9"/>
    <col min="4" max="8" width="9.140625" style="9" customWidth="1"/>
    <col min="9" max="13" width="9.140625" style="9"/>
    <col min="14" max="14" width="17.85546875" style="1" customWidth="1"/>
    <col min="15" max="16384" width="9.140625" style="1"/>
  </cols>
  <sheetData>
    <row r="1" spans="1:16" x14ac:dyDescent="0.2">
      <c r="G1" s="14" t="s">
        <v>127</v>
      </c>
      <c r="H1" s="14"/>
      <c r="I1" s="14"/>
      <c r="J1" s="14"/>
      <c r="K1" s="14"/>
      <c r="L1" s="14"/>
      <c r="M1" s="14"/>
      <c r="N1" s="14"/>
      <c r="O1" s="3"/>
      <c r="P1" s="3"/>
    </row>
    <row r="2" spans="1:16" x14ac:dyDescent="0.2">
      <c r="G2" s="14" t="s">
        <v>130</v>
      </c>
      <c r="H2" s="14"/>
      <c r="I2" s="14"/>
      <c r="J2" s="14"/>
      <c r="K2" s="14"/>
      <c r="L2" s="14"/>
      <c r="M2" s="14"/>
      <c r="N2" s="14"/>
      <c r="O2" s="3"/>
      <c r="P2" s="3"/>
    </row>
    <row r="5" spans="1:16" x14ac:dyDescent="0.2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</row>
    <row r="6" spans="1:16" x14ac:dyDescent="0.2">
      <c r="A6" s="15" t="s">
        <v>16</v>
      </c>
      <c r="B6" s="15"/>
      <c r="C6" s="15"/>
      <c r="D6" s="15"/>
      <c r="E6" s="15"/>
      <c r="F6" s="15"/>
      <c r="G6" s="15"/>
      <c r="H6" s="15"/>
      <c r="I6" s="15"/>
      <c r="J6" s="15"/>
    </row>
    <row r="7" spans="1:16" x14ac:dyDescent="0.2">
      <c r="A7" s="15" t="s">
        <v>123</v>
      </c>
      <c r="B7" s="15"/>
      <c r="C7" s="15"/>
      <c r="D7" s="15"/>
      <c r="E7" s="15"/>
      <c r="F7" s="15"/>
      <c r="G7" s="15"/>
      <c r="H7" s="15"/>
      <c r="I7" s="15"/>
      <c r="J7" s="15"/>
    </row>
    <row r="9" spans="1:16" ht="129" customHeight="1" x14ac:dyDescent="0.2">
      <c r="A9" s="4" t="s">
        <v>9</v>
      </c>
      <c r="B9" s="4" t="s">
        <v>10</v>
      </c>
      <c r="C9" s="16" t="s">
        <v>11</v>
      </c>
      <c r="D9" s="17"/>
      <c r="E9" s="17"/>
      <c r="F9" s="17"/>
      <c r="G9" s="17"/>
      <c r="H9" s="17"/>
      <c r="I9" s="17"/>
      <c r="J9" s="17"/>
      <c r="K9" s="17"/>
      <c r="L9" s="17"/>
      <c r="M9" s="18"/>
      <c r="N9" s="4" t="s">
        <v>12</v>
      </c>
    </row>
    <row r="10" spans="1:16" x14ac:dyDescent="0.2">
      <c r="A10" s="5"/>
      <c r="B10" s="6"/>
      <c r="C10" s="8" t="s">
        <v>1</v>
      </c>
      <c r="D10" s="8" t="s">
        <v>19</v>
      </c>
      <c r="E10" s="8" t="s">
        <v>20</v>
      </c>
      <c r="F10" s="8" t="s">
        <v>21</v>
      </c>
      <c r="G10" s="8" t="s">
        <v>22</v>
      </c>
      <c r="H10" s="8" t="s">
        <v>23</v>
      </c>
      <c r="I10" s="8" t="s">
        <v>24</v>
      </c>
      <c r="J10" s="8" t="s">
        <v>56</v>
      </c>
      <c r="K10" s="8" t="s">
        <v>57</v>
      </c>
      <c r="L10" s="8" t="s">
        <v>124</v>
      </c>
      <c r="M10" s="8" t="s">
        <v>125</v>
      </c>
      <c r="N10" s="7"/>
    </row>
    <row r="11" spans="1:16" x14ac:dyDescent="0.2">
      <c r="A11" s="7">
        <v>1</v>
      </c>
      <c r="B11" s="10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7">
        <v>14</v>
      </c>
    </row>
    <row r="12" spans="1:16" ht="28.5" x14ac:dyDescent="0.2">
      <c r="A12" s="5">
        <v>1</v>
      </c>
      <c r="B12" s="6" t="s">
        <v>13</v>
      </c>
      <c r="C12" s="8">
        <f>C22</f>
        <v>468750.6</v>
      </c>
      <c r="D12" s="8">
        <v>37217</v>
      </c>
      <c r="E12" s="8">
        <v>38083.700000000004</v>
      </c>
      <c r="F12" s="8">
        <v>54044.849999999991</v>
      </c>
      <c r="G12" s="8">
        <v>55673.799999999996</v>
      </c>
      <c r="H12" s="8">
        <v>58359.325999999994</v>
      </c>
      <c r="I12" s="8">
        <v>56892.6</v>
      </c>
      <c r="J12" s="8">
        <v>39619.9</v>
      </c>
      <c r="K12" s="8">
        <f>K22</f>
        <v>45459.3</v>
      </c>
      <c r="L12" s="8">
        <v>39790</v>
      </c>
      <c r="M12" s="8">
        <v>43610</v>
      </c>
      <c r="N12" s="7" t="s">
        <v>2</v>
      </c>
    </row>
    <row r="13" spans="1:16" x14ac:dyDescent="0.2">
      <c r="A13" s="5">
        <v>2</v>
      </c>
      <c r="B13" s="6" t="s">
        <v>5</v>
      </c>
      <c r="C13" s="8">
        <f>C23</f>
        <v>421277.1</v>
      </c>
      <c r="D13" s="8">
        <v>34571.61</v>
      </c>
      <c r="E13" s="8">
        <v>35941.9</v>
      </c>
      <c r="F13" s="8">
        <v>47162.349999999991</v>
      </c>
      <c r="G13" s="8">
        <v>51372.799999999996</v>
      </c>
      <c r="H13" s="8">
        <v>53312.925999999999</v>
      </c>
      <c r="I13" s="8">
        <v>48675.5</v>
      </c>
      <c r="J13" s="8">
        <v>33506.9</v>
      </c>
      <c r="K13" s="8">
        <f>K23</f>
        <v>39331.1</v>
      </c>
      <c r="L13" s="8">
        <f t="shared" ref="L13:M13" si="0">L23</f>
        <v>36790</v>
      </c>
      <c r="M13" s="8">
        <f t="shared" si="0"/>
        <v>40610</v>
      </c>
      <c r="N13" s="7" t="s">
        <v>2</v>
      </c>
    </row>
    <row r="14" spans="1:16" x14ac:dyDescent="0.2">
      <c r="A14" s="5">
        <v>3</v>
      </c>
      <c r="B14" s="6" t="s">
        <v>3</v>
      </c>
      <c r="C14" s="8">
        <v>289.8</v>
      </c>
      <c r="D14" s="8">
        <v>289.8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 t="s">
        <v>2</v>
      </c>
    </row>
    <row r="15" spans="1:16" x14ac:dyDescent="0.2">
      <c r="A15" s="5">
        <v>4</v>
      </c>
      <c r="B15" s="6" t="s">
        <v>4</v>
      </c>
      <c r="C15" s="8">
        <v>16433.900000000001</v>
      </c>
      <c r="D15" s="8">
        <v>605.6</v>
      </c>
      <c r="E15" s="8">
        <v>111.80000000000001</v>
      </c>
      <c r="F15" s="8">
        <v>4632.5</v>
      </c>
      <c r="G15" s="8">
        <v>2301</v>
      </c>
      <c r="H15" s="8">
        <v>1672.7</v>
      </c>
      <c r="I15" s="8">
        <v>1017.1</v>
      </c>
      <c r="J15" s="8">
        <v>2967</v>
      </c>
      <c r="K15" s="8">
        <v>373.9</v>
      </c>
      <c r="L15" s="8">
        <v>0</v>
      </c>
      <c r="M15" s="8">
        <v>0</v>
      </c>
      <c r="N15" s="7" t="s">
        <v>2</v>
      </c>
    </row>
    <row r="16" spans="1:16" x14ac:dyDescent="0.2">
      <c r="A16" s="5">
        <v>5</v>
      </c>
      <c r="B16" s="6" t="s">
        <v>6</v>
      </c>
      <c r="C16" s="8">
        <v>30749.7</v>
      </c>
      <c r="D16" s="8">
        <v>1750</v>
      </c>
      <c r="E16" s="8">
        <v>2030</v>
      </c>
      <c r="F16" s="8">
        <v>2250</v>
      </c>
      <c r="G16" s="8">
        <v>2000</v>
      </c>
      <c r="H16" s="8">
        <v>3373.7</v>
      </c>
      <c r="I16" s="8">
        <v>7200</v>
      </c>
      <c r="J16" s="8">
        <v>3146</v>
      </c>
      <c r="K16" s="8">
        <v>3000</v>
      </c>
      <c r="L16" s="8">
        <v>3000</v>
      </c>
      <c r="M16" s="8">
        <v>3000</v>
      </c>
      <c r="N16" s="7" t="s">
        <v>2</v>
      </c>
    </row>
    <row r="17" spans="1:14" x14ac:dyDescent="0.2">
      <c r="A17" s="5">
        <v>6</v>
      </c>
      <c r="B17" s="6" t="s">
        <v>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 t="s">
        <v>2</v>
      </c>
    </row>
    <row r="18" spans="1:14" x14ac:dyDescent="0.2">
      <c r="A18" s="5">
        <v>7</v>
      </c>
      <c r="B18" s="6" t="s">
        <v>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 t="s">
        <v>2</v>
      </c>
    </row>
    <row r="19" spans="1:14" x14ac:dyDescent="0.2">
      <c r="A19" s="5">
        <v>8</v>
      </c>
      <c r="B19" s="6" t="s">
        <v>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 t="s">
        <v>2</v>
      </c>
    </row>
    <row r="20" spans="1:14" x14ac:dyDescent="0.2">
      <c r="A20" s="5">
        <v>9</v>
      </c>
      <c r="B20" s="6" t="s">
        <v>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 t="s">
        <v>2</v>
      </c>
    </row>
    <row r="21" spans="1:14" x14ac:dyDescent="0.2">
      <c r="A21" s="5">
        <v>10</v>
      </c>
      <c r="B21" s="6" t="s">
        <v>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/>
    </row>
    <row r="22" spans="1:14" x14ac:dyDescent="0.2">
      <c r="A22" s="5">
        <v>11</v>
      </c>
      <c r="B22" s="6" t="s">
        <v>8</v>
      </c>
      <c r="C22" s="8">
        <v>468750.6</v>
      </c>
      <c r="D22" s="8">
        <v>37217</v>
      </c>
      <c r="E22" s="8">
        <v>38083.700000000004</v>
      </c>
      <c r="F22" s="8">
        <v>54044.849999999991</v>
      </c>
      <c r="G22" s="8">
        <v>55673.799999999996</v>
      </c>
      <c r="H22" s="8">
        <v>58359.325999999994</v>
      </c>
      <c r="I22" s="8">
        <v>56892.6</v>
      </c>
      <c r="J22" s="8">
        <f>J12</f>
        <v>39619.9</v>
      </c>
      <c r="K22" s="8">
        <v>45459.3</v>
      </c>
      <c r="L22" s="8">
        <f>L12</f>
        <v>39790</v>
      </c>
      <c r="M22" s="8">
        <f>M12</f>
        <v>43610</v>
      </c>
      <c r="N22" s="7" t="s">
        <v>2</v>
      </c>
    </row>
    <row r="23" spans="1:14" x14ac:dyDescent="0.2">
      <c r="A23" s="5">
        <v>12</v>
      </c>
      <c r="B23" s="6" t="s">
        <v>5</v>
      </c>
      <c r="C23" s="8">
        <v>421277.1</v>
      </c>
      <c r="D23" s="8">
        <v>34571.61</v>
      </c>
      <c r="E23" s="8">
        <v>35941.9</v>
      </c>
      <c r="F23" s="8">
        <v>47162.349999999991</v>
      </c>
      <c r="G23" s="8">
        <v>51372.799999999996</v>
      </c>
      <c r="H23" s="8">
        <v>53312.925999999999</v>
      </c>
      <c r="I23" s="8">
        <v>48675.5</v>
      </c>
      <c r="J23" s="8">
        <f>J13</f>
        <v>33506.9</v>
      </c>
      <c r="K23" s="8">
        <v>39331.1</v>
      </c>
      <c r="L23" s="8">
        <v>36790</v>
      </c>
      <c r="M23" s="8">
        <v>40610</v>
      </c>
      <c r="N23" s="7" t="s">
        <v>2</v>
      </c>
    </row>
    <row r="24" spans="1:14" x14ac:dyDescent="0.2">
      <c r="A24" s="5">
        <v>13</v>
      </c>
      <c r="B24" s="6" t="s">
        <v>3</v>
      </c>
      <c r="C24" s="8">
        <v>289.8</v>
      </c>
      <c r="D24" s="8">
        <v>289.8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 t="s">
        <v>2</v>
      </c>
    </row>
    <row r="25" spans="1:14" x14ac:dyDescent="0.2">
      <c r="A25" s="5">
        <v>14</v>
      </c>
      <c r="B25" s="6" t="s">
        <v>4</v>
      </c>
      <c r="C25" s="8">
        <v>16433.900000000001</v>
      </c>
      <c r="D25" s="8">
        <v>605.6</v>
      </c>
      <c r="E25" s="8">
        <v>111.80000000000001</v>
      </c>
      <c r="F25" s="8">
        <v>4632.5</v>
      </c>
      <c r="G25" s="8">
        <v>2301</v>
      </c>
      <c r="H25" s="8">
        <v>1672.7</v>
      </c>
      <c r="I25" s="8">
        <v>1017.1</v>
      </c>
      <c r="J25" s="8">
        <v>2967</v>
      </c>
      <c r="K25" s="8">
        <v>3126.2</v>
      </c>
      <c r="L25" s="8">
        <v>0</v>
      </c>
      <c r="M25" s="8">
        <v>0</v>
      </c>
      <c r="N25" s="7" t="s">
        <v>2</v>
      </c>
    </row>
    <row r="26" spans="1:14" x14ac:dyDescent="0.2">
      <c r="A26" s="5">
        <v>15</v>
      </c>
      <c r="B26" s="6" t="s">
        <v>6</v>
      </c>
      <c r="C26" s="8">
        <f>C16</f>
        <v>30749.7</v>
      </c>
      <c r="D26" s="8">
        <v>1750</v>
      </c>
      <c r="E26" s="8">
        <v>2030</v>
      </c>
      <c r="F26" s="8">
        <v>2250</v>
      </c>
      <c r="G26" s="8">
        <v>2000</v>
      </c>
      <c r="H26" s="8">
        <v>3373.7</v>
      </c>
      <c r="I26" s="8">
        <v>7200</v>
      </c>
      <c r="J26" s="8">
        <v>3146</v>
      </c>
      <c r="K26" s="8">
        <v>3000</v>
      </c>
      <c r="L26" s="8">
        <v>3000</v>
      </c>
      <c r="M26" s="8">
        <v>3000</v>
      </c>
      <c r="N26" s="7"/>
    </row>
    <row r="27" spans="1:14" ht="18.75" customHeight="1" x14ac:dyDescent="0.2">
      <c r="A27" s="5">
        <v>16</v>
      </c>
      <c r="B27" s="12" t="s">
        <v>25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x14ac:dyDescent="0.2">
      <c r="A28" s="5">
        <v>17</v>
      </c>
      <c r="B28" s="6" t="s">
        <v>18</v>
      </c>
      <c r="C28" s="8">
        <f>C34</f>
        <v>274304.8</v>
      </c>
      <c r="D28" s="8">
        <v>20732.899999999998</v>
      </c>
      <c r="E28" s="8">
        <v>21199.5</v>
      </c>
      <c r="F28" s="8">
        <v>25647.500000000004</v>
      </c>
      <c r="G28" s="8">
        <v>26564.400000000001</v>
      </c>
      <c r="H28" s="8">
        <v>26952.699999999997</v>
      </c>
      <c r="I28" s="8">
        <v>28976.9</v>
      </c>
      <c r="J28" s="8">
        <f>J34</f>
        <v>28696.2</v>
      </c>
      <c r="K28" s="8">
        <f>K34</f>
        <v>32694.7</v>
      </c>
      <c r="L28" s="8">
        <f t="shared" ref="L28:M28" si="1">L34</f>
        <v>29980</v>
      </c>
      <c r="M28" s="8">
        <f t="shared" si="1"/>
        <v>32860</v>
      </c>
      <c r="N28" s="7" t="s">
        <v>2</v>
      </c>
    </row>
    <row r="29" spans="1:14" x14ac:dyDescent="0.2">
      <c r="A29" s="5">
        <v>18</v>
      </c>
      <c r="B29" s="6" t="s">
        <v>5</v>
      </c>
      <c r="C29" s="8">
        <f>C35</f>
        <v>249004.3</v>
      </c>
      <c r="D29" s="8">
        <v>19168.3</v>
      </c>
      <c r="E29" s="8">
        <v>19899.5</v>
      </c>
      <c r="F29" s="8">
        <v>22717.600000000002</v>
      </c>
      <c r="G29" s="8">
        <v>25114.400000000001</v>
      </c>
      <c r="H29" s="8">
        <v>24102.699999999997</v>
      </c>
      <c r="I29" s="8">
        <v>25966.9</v>
      </c>
      <c r="J29" s="8">
        <f>J35</f>
        <v>25600.2</v>
      </c>
      <c r="K29" s="8">
        <f>K35</f>
        <v>29494.7</v>
      </c>
      <c r="L29" s="8">
        <f t="shared" ref="L29:M29" si="2">L35</f>
        <v>27030</v>
      </c>
      <c r="M29" s="8">
        <f t="shared" si="2"/>
        <v>29910</v>
      </c>
      <c r="N29" s="7" t="s">
        <v>2</v>
      </c>
    </row>
    <row r="30" spans="1:14" x14ac:dyDescent="0.2">
      <c r="A30" s="5">
        <v>19</v>
      </c>
      <c r="B30" s="6" t="s">
        <v>3</v>
      </c>
      <c r="C30" s="8">
        <v>14.6</v>
      </c>
      <c r="D30" s="8">
        <v>14.6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 t="s">
        <v>2</v>
      </c>
    </row>
    <row r="31" spans="1:14" x14ac:dyDescent="0.2">
      <c r="A31" s="5">
        <v>20</v>
      </c>
      <c r="B31" s="6" t="s">
        <v>4</v>
      </c>
      <c r="C31" s="8">
        <v>1889.9</v>
      </c>
      <c r="D31" s="8">
        <v>0</v>
      </c>
      <c r="E31" s="8">
        <v>0</v>
      </c>
      <c r="F31" s="8">
        <v>1579.9</v>
      </c>
      <c r="G31" s="8">
        <v>0</v>
      </c>
      <c r="H31" s="8">
        <v>0</v>
      </c>
      <c r="I31" s="8">
        <v>60</v>
      </c>
      <c r="J31" s="8">
        <v>0</v>
      </c>
      <c r="K31" s="8">
        <v>250</v>
      </c>
      <c r="L31" s="8">
        <v>0</v>
      </c>
      <c r="M31" s="8">
        <v>0</v>
      </c>
      <c r="N31" s="7" t="s">
        <v>2</v>
      </c>
    </row>
    <row r="32" spans="1:14" x14ac:dyDescent="0.2">
      <c r="A32" s="5">
        <v>21</v>
      </c>
      <c r="B32" s="6" t="s">
        <v>6</v>
      </c>
      <c r="C32" s="8">
        <v>23396</v>
      </c>
      <c r="D32" s="8">
        <v>1550</v>
      </c>
      <c r="E32" s="8">
        <v>1300</v>
      </c>
      <c r="F32" s="8">
        <v>1350</v>
      </c>
      <c r="G32" s="8">
        <v>1450</v>
      </c>
      <c r="H32" s="8">
        <v>2850</v>
      </c>
      <c r="I32" s="8">
        <v>2950</v>
      </c>
      <c r="J32" s="8">
        <v>3096</v>
      </c>
      <c r="K32" s="8">
        <v>2950</v>
      </c>
      <c r="L32" s="8">
        <v>2950</v>
      </c>
      <c r="M32" s="8">
        <v>2950</v>
      </c>
      <c r="N32" s="7" t="s">
        <v>2</v>
      </c>
    </row>
    <row r="33" spans="1:14" x14ac:dyDescent="0.2">
      <c r="A33" s="5">
        <v>22</v>
      </c>
      <c r="B33" s="6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>
        <v>0</v>
      </c>
      <c r="N33" s="7"/>
    </row>
    <row r="34" spans="1:14" ht="28.5" x14ac:dyDescent="0.2">
      <c r="A34" s="5">
        <v>23</v>
      </c>
      <c r="B34" s="6" t="s">
        <v>17</v>
      </c>
      <c r="C34" s="8">
        <v>274304.8</v>
      </c>
      <c r="D34" s="8">
        <v>20732.899999999998</v>
      </c>
      <c r="E34" s="8">
        <v>21199.5</v>
      </c>
      <c r="F34" s="8">
        <v>25647.500000000004</v>
      </c>
      <c r="G34" s="8">
        <v>26564.400000000001</v>
      </c>
      <c r="H34" s="8">
        <v>26952.699999999997</v>
      </c>
      <c r="I34" s="8">
        <v>28976.9</v>
      </c>
      <c r="J34" s="8">
        <v>28696.2</v>
      </c>
      <c r="K34" s="8">
        <v>32694.7</v>
      </c>
      <c r="L34" s="8">
        <f t="shared" ref="L34:M34" si="3">L35+L38</f>
        <v>29980</v>
      </c>
      <c r="M34" s="8">
        <f t="shared" si="3"/>
        <v>32860</v>
      </c>
      <c r="N34" s="7"/>
    </row>
    <row r="35" spans="1:14" x14ac:dyDescent="0.2">
      <c r="A35" s="5">
        <v>24</v>
      </c>
      <c r="B35" s="6" t="s">
        <v>5</v>
      </c>
      <c r="C35" s="8">
        <v>249004.3</v>
      </c>
      <c r="D35" s="8">
        <v>19168.3</v>
      </c>
      <c r="E35" s="8">
        <v>19899.5</v>
      </c>
      <c r="F35" s="8">
        <v>22717.600000000002</v>
      </c>
      <c r="G35" s="8">
        <v>25114.400000000001</v>
      </c>
      <c r="H35" s="8">
        <v>24102.699999999997</v>
      </c>
      <c r="I35" s="8">
        <v>25966.9</v>
      </c>
      <c r="J35" s="8">
        <v>25600.2</v>
      </c>
      <c r="K35" s="8">
        <v>29494.7</v>
      </c>
      <c r="L35" s="8">
        <f t="shared" ref="L35:M35" si="4">L45+L50+L54+L59</f>
        <v>27030</v>
      </c>
      <c r="M35" s="8">
        <f t="shared" si="4"/>
        <v>29910</v>
      </c>
      <c r="N35" s="7"/>
    </row>
    <row r="36" spans="1:14" x14ac:dyDescent="0.2">
      <c r="A36" s="5">
        <v>25</v>
      </c>
      <c r="B36" s="6" t="s">
        <v>3</v>
      </c>
      <c r="C36" s="8">
        <v>14.6</v>
      </c>
      <c r="D36" s="8">
        <v>14.6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/>
    </row>
    <row r="37" spans="1:14" x14ac:dyDescent="0.2">
      <c r="A37" s="5">
        <v>26</v>
      </c>
      <c r="B37" s="6" t="s">
        <v>4</v>
      </c>
      <c r="C37" s="8">
        <v>1889.9</v>
      </c>
      <c r="D37" s="8">
        <v>0</v>
      </c>
      <c r="E37" s="8">
        <v>0</v>
      </c>
      <c r="F37" s="8">
        <v>1579.9</v>
      </c>
      <c r="G37" s="8">
        <v>0</v>
      </c>
      <c r="H37" s="8">
        <v>0</v>
      </c>
      <c r="I37" s="8">
        <v>60</v>
      </c>
      <c r="J37" s="8">
        <v>0</v>
      </c>
      <c r="K37" s="8">
        <v>250</v>
      </c>
      <c r="L37" s="8">
        <v>0</v>
      </c>
      <c r="M37" s="8">
        <v>0</v>
      </c>
      <c r="N37" s="7"/>
    </row>
    <row r="38" spans="1:14" x14ac:dyDescent="0.2">
      <c r="A38" s="5">
        <v>27</v>
      </c>
      <c r="B38" s="6" t="s">
        <v>6</v>
      </c>
      <c r="C38" s="8">
        <f>C32</f>
        <v>23396</v>
      </c>
      <c r="D38" s="8">
        <v>1550</v>
      </c>
      <c r="E38" s="8">
        <v>1300</v>
      </c>
      <c r="F38" s="8">
        <v>1350</v>
      </c>
      <c r="G38" s="8">
        <v>1450</v>
      </c>
      <c r="H38" s="8">
        <v>2850</v>
      </c>
      <c r="I38" s="8">
        <v>2950</v>
      </c>
      <c r="J38" s="8">
        <v>3096</v>
      </c>
      <c r="K38" s="8">
        <v>2950</v>
      </c>
      <c r="L38" s="8">
        <v>2950</v>
      </c>
      <c r="M38" s="8">
        <v>2950</v>
      </c>
      <c r="N38" s="7"/>
    </row>
    <row r="39" spans="1:14" ht="28.5" x14ac:dyDescent="0.2">
      <c r="A39" s="5">
        <v>28</v>
      </c>
      <c r="B39" s="6" t="s">
        <v>64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9</v>
      </c>
    </row>
    <row r="40" spans="1:14" x14ac:dyDescent="0.2">
      <c r="A40" s="5">
        <v>29</v>
      </c>
      <c r="B40" s="6" t="s">
        <v>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/>
    </row>
    <row r="41" spans="1:14" x14ac:dyDescent="0.2">
      <c r="A41" s="5">
        <v>30</v>
      </c>
      <c r="B41" s="6" t="s">
        <v>3</v>
      </c>
      <c r="C41" s="8">
        <v>0</v>
      </c>
      <c r="D41" s="8"/>
      <c r="E41" s="8"/>
      <c r="F41" s="8"/>
      <c r="G41" s="8"/>
      <c r="H41" s="8"/>
      <c r="I41" s="8"/>
      <c r="J41" s="8"/>
      <c r="K41" s="8"/>
      <c r="L41" s="8"/>
      <c r="M41" s="8">
        <v>0</v>
      </c>
      <c r="N41" s="7"/>
    </row>
    <row r="42" spans="1:14" x14ac:dyDescent="0.2">
      <c r="A42" s="5">
        <v>31</v>
      </c>
      <c r="B42" s="6" t="s">
        <v>4</v>
      </c>
      <c r="C42" s="8">
        <v>0</v>
      </c>
      <c r="D42" s="8"/>
      <c r="E42" s="8"/>
      <c r="F42" s="8"/>
      <c r="G42" s="8"/>
      <c r="H42" s="8"/>
      <c r="I42" s="8"/>
      <c r="J42" s="8"/>
      <c r="K42" s="8"/>
      <c r="L42" s="8"/>
      <c r="M42" s="8">
        <v>0</v>
      </c>
      <c r="N42" s="7"/>
    </row>
    <row r="43" spans="1:14" x14ac:dyDescent="0.2">
      <c r="A43" s="5">
        <v>32</v>
      </c>
      <c r="B43" s="6" t="s">
        <v>6</v>
      </c>
      <c r="C43" s="8">
        <v>0</v>
      </c>
      <c r="D43" s="8"/>
      <c r="E43" s="8"/>
      <c r="F43" s="8"/>
      <c r="G43" s="8"/>
      <c r="H43" s="8"/>
      <c r="I43" s="8"/>
      <c r="J43" s="8"/>
      <c r="K43" s="8"/>
      <c r="L43" s="8"/>
      <c r="M43" s="8">
        <v>0</v>
      </c>
      <c r="N43" s="7"/>
    </row>
    <row r="44" spans="1:14" ht="71.25" x14ac:dyDescent="0.2">
      <c r="A44" s="5">
        <v>33</v>
      </c>
      <c r="B44" s="6" t="s">
        <v>65</v>
      </c>
      <c r="C44" s="8">
        <v>61689.4</v>
      </c>
      <c r="D44" s="8">
        <v>5288.9</v>
      </c>
      <c r="E44" s="8">
        <v>5012.3</v>
      </c>
      <c r="F44" s="8">
        <v>5463.3</v>
      </c>
      <c r="G44" s="8">
        <v>6199.2</v>
      </c>
      <c r="H44" s="8">
        <v>5290.7</v>
      </c>
      <c r="I44" s="8">
        <v>6047.4</v>
      </c>
      <c r="J44" s="8">
        <v>6552</v>
      </c>
      <c r="K44" s="8">
        <f>K45+K48</f>
        <v>7315.6</v>
      </c>
      <c r="L44" s="8">
        <f t="shared" ref="L44:M44" si="5">L45+L48</f>
        <v>6870</v>
      </c>
      <c r="M44" s="8">
        <f t="shared" si="5"/>
        <v>7650</v>
      </c>
      <c r="N44" s="7" t="s">
        <v>37</v>
      </c>
    </row>
    <row r="45" spans="1:14" x14ac:dyDescent="0.2">
      <c r="A45" s="5">
        <v>34</v>
      </c>
      <c r="B45" s="6" t="s">
        <v>5</v>
      </c>
      <c r="C45" s="8">
        <v>61189.4</v>
      </c>
      <c r="D45" s="8">
        <v>5238.8999999999996</v>
      </c>
      <c r="E45" s="8">
        <v>4962.3</v>
      </c>
      <c r="F45" s="8">
        <v>5413.3</v>
      </c>
      <c r="G45" s="8">
        <v>6149.2</v>
      </c>
      <c r="H45" s="8">
        <v>5240.7</v>
      </c>
      <c r="I45" s="8">
        <v>5997.4</v>
      </c>
      <c r="J45" s="8">
        <v>6502</v>
      </c>
      <c r="K45" s="8">
        <v>7265.6</v>
      </c>
      <c r="L45" s="8">
        <v>6820</v>
      </c>
      <c r="M45" s="8">
        <v>7600</v>
      </c>
      <c r="N45" s="7"/>
    </row>
    <row r="46" spans="1:14" x14ac:dyDescent="0.2">
      <c r="A46" s="5">
        <v>35</v>
      </c>
      <c r="B46" s="6" t="s">
        <v>3</v>
      </c>
      <c r="C46" s="8">
        <v>0</v>
      </c>
      <c r="D46" s="8"/>
      <c r="E46" s="8"/>
      <c r="F46" s="8"/>
      <c r="G46" s="8"/>
      <c r="H46" s="8"/>
      <c r="I46" s="8"/>
      <c r="J46" s="8"/>
      <c r="K46" s="8"/>
      <c r="L46" s="8"/>
      <c r="M46" s="8">
        <v>0</v>
      </c>
      <c r="N46" s="7"/>
    </row>
    <row r="47" spans="1:14" x14ac:dyDescent="0.2">
      <c r="A47" s="5">
        <v>36</v>
      </c>
      <c r="B47" s="6" t="s">
        <v>4</v>
      </c>
      <c r="C47" s="8">
        <v>0</v>
      </c>
      <c r="D47" s="8"/>
      <c r="E47" s="8"/>
      <c r="F47" s="8"/>
      <c r="G47" s="8"/>
      <c r="H47" s="8"/>
      <c r="I47" s="8"/>
      <c r="J47" s="8"/>
      <c r="K47" s="8"/>
      <c r="L47" s="8"/>
      <c r="M47" s="8">
        <v>0</v>
      </c>
      <c r="N47" s="7"/>
    </row>
    <row r="48" spans="1:14" x14ac:dyDescent="0.2">
      <c r="A48" s="5">
        <v>37</v>
      </c>
      <c r="B48" s="6" t="s">
        <v>6</v>
      </c>
      <c r="C48" s="8">
        <v>500</v>
      </c>
      <c r="D48" s="8">
        <v>50</v>
      </c>
      <c r="E48" s="8">
        <v>50</v>
      </c>
      <c r="F48" s="8">
        <v>50</v>
      </c>
      <c r="G48" s="8">
        <v>50</v>
      </c>
      <c r="H48" s="8">
        <v>50</v>
      </c>
      <c r="I48" s="8">
        <v>50</v>
      </c>
      <c r="J48" s="8">
        <v>50</v>
      </c>
      <c r="K48" s="8">
        <v>50</v>
      </c>
      <c r="L48" s="8">
        <v>50</v>
      </c>
      <c r="M48" s="8">
        <v>50</v>
      </c>
      <c r="N48" s="7"/>
    </row>
    <row r="49" spans="1:14" ht="42.75" x14ac:dyDescent="0.2">
      <c r="A49" s="5">
        <v>38</v>
      </c>
      <c r="B49" s="6" t="s">
        <v>66</v>
      </c>
      <c r="C49" s="8">
        <v>186730</v>
      </c>
      <c r="D49" s="8">
        <v>13535.6</v>
      </c>
      <c r="E49" s="8">
        <v>15047.7</v>
      </c>
      <c r="F49" s="8">
        <v>16292.4</v>
      </c>
      <c r="G49" s="8">
        <v>17953.400000000001</v>
      </c>
      <c r="H49" s="8">
        <v>18086.900000000001</v>
      </c>
      <c r="I49" s="8">
        <v>19343.3</v>
      </c>
      <c r="J49" s="8">
        <v>20353.400000000001</v>
      </c>
      <c r="K49" s="8">
        <f>K50+K53</f>
        <v>21617.3</v>
      </c>
      <c r="L49" s="8">
        <f t="shared" ref="L49:M49" si="6">L50+L53</f>
        <v>21200</v>
      </c>
      <c r="M49" s="8">
        <f t="shared" si="6"/>
        <v>23300</v>
      </c>
      <c r="N49" s="7" t="s">
        <v>38</v>
      </c>
    </row>
    <row r="50" spans="1:14" x14ac:dyDescent="0.2">
      <c r="A50" s="5">
        <v>39</v>
      </c>
      <c r="B50" s="6" t="s">
        <v>5</v>
      </c>
      <c r="C50" s="8">
        <v>163834</v>
      </c>
      <c r="D50" s="8">
        <v>12035.6</v>
      </c>
      <c r="E50" s="8">
        <v>13797.7</v>
      </c>
      <c r="F50" s="8">
        <v>14992.4</v>
      </c>
      <c r="G50" s="8">
        <v>16553.400000000001</v>
      </c>
      <c r="H50" s="8">
        <v>15286.9</v>
      </c>
      <c r="I50" s="8">
        <v>16443.3</v>
      </c>
      <c r="J50" s="8">
        <v>17307.400000000001</v>
      </c>
      <c r="K50" s="8">
        <v>18717.3</v>
      </c>
      <c r="L50" s="8">
        <v>18300</v>
      </c>
      <c r="M50" s="8">
        <v>20400</v>
      </c>
      <c r="N50" s="7"/>
    </row>
    <row r="51" spans="1:14" x14ac:dyDescent="0.2">
      <c r="A51" s="5">
        <v>40</v>
      </c>
      <c r="B51" s="6" t="s">
        <v>3</v>
      </c>
      <c r="C51" s="8">
        <v>0</v>
      </c>
      <c r="D51" s="8"/>
      <c r="E51" s="8"/>
      <c r="F51" s="8"/>
      <c r="G51" s="8"/>
      <c r="H51" s="8"/>
      <c r="I51" s="8"/>
      <c r="J51" s="8"/>
      <c r="K51" s="8"/>
      <c r="L51" s="8"/>
      <c r="M51" s="8">
        <v>0</v>
      </c>
      <c r="N51" s="7"/>
    </row>
    <row r="52" spans="1:14" x14ac:dyDescent="0.2">
      <c r="A52" s="5">
        <v>41</v>
      </c>
      <c r="B52" s="6" t="s">
        <v>4</v>
      </c>
      <c r="C52" s="8">
        <v>0</v>
      </c>
      <c r="D52" s="8"/>
      <c r="E52" s="8"/>
      <c r="F52" s="8"/>
      <c r="G52" s="8"/>
      <c r="H52" s="8"/>
      <c r="I52" s="8"/>
      <c r="J52" s="8"/>
      <c r="K52" s="8"/>
      <c r="L52" s="8"/>
      <c r="M52" s="8">
        <v>0</v>
      </c>
      <c r="N52" s="7"/>
    </row>
    <row r="53" spans="1:14" x14ac:dyDescent="0.2">
      <c r="A53" s="5">
        <v>42</v>
      </c>
      <c r="B53" s="6" t="s">
        <v>6</v>
      </c>
      <c r="C53" s="8">
        <v>22896</v>
      </c>
      <c r="D53" s="8">
        <v>1500</v>
      </c>
      <c r="E53" s="8">
        <v>1250</v>
      </c>
      <c r="F53" s="8">
        <v>1300</v>
      </c>
      <c r="G53" s="8">
        <v>1400</v>
      </c>
      <c r="H53" s="8">
        <v>2800</v>
      </c>
      <c r="I53" s="8">
        <v>2900</v>
      </c>
      <c r="J53" s="8">
        <v>3046</v>
      </c>
      <c r="K53" s="8">
        <v>2900</v>
      </c>
      <c r="L53" s="8">
        <v>2900</v>
      </c>
      <c r="M53" s="8">
        <v>2900</v>
      </c>
      <c r="N53" s="7"/>
    </row>
    <row r="54" spans="1:14" ht="71.25" x14ac:dyDescent="0.2">
      <c r="A54" s="5">
        <v>43</v>
      </c>
      <c r="B54" s="6" t="s">
        <v>67</v>
      </c>
      <c r="C54" s="8">
        <v>5044.8999999999996</v>
      </c>
      <c r="D54" s="8">
        <v>464.3</v>
      </c>
      <c r="E54" s="8">
        <v>204.5</v>
      </c>
      <c r="F54" s="8">
        <v>871.9</v>
      </c>
      <c r="G54" s="8">
        <v>760.5</v>
      </c>
      <c r="H54" s="8">
        <v>1242.0999999999999</v>
      </c>
      <c r="I54" s="8">
        <v>463.2</v>
      </c>
      <c r="J54" s="8">
        <v>290.8</v>
      </c>
      <c r="K54" s="8">
        <f>K55</f>
        <v>747.6</v>
      </c>
      <c r="L54" s="8">
        <v>0</v>
      </c>
      <c r="M54" s="8">
        <v>0</v>
      </c>
      <c r="N54" s="7">
        <v>11</v>
      </c>
    </row>
    <row r="55" spans="1:14" x14ac:dyDescent="0.2">
      <c r="A55" s="5">
        <v>44</v>
      </c>
      <c r="B55" s="6" t="s">
        <v>5</v>
      </c>
      <c r="C55" s="8">
        <v>5044.8999999999996</v>
      </c>
      <c r="D55" s="8">
        <v>464.3</v>
      </c>
      <c r="E55" s="8">
        <v>204.5</v>
      </c>
      <c r="F55" s="8">
        <v>871.9</v>
      </c>
      <c r="G55" s="8">
        <v>760.5</v>
      </c>
      <c r="H55" s="8">
        <v>1242.0999999999999</v>
      </c>
      <c r="I55" s="8">
        <v>463.2</v>
      </c>
      <c r="J55" s="8">
        <v>290.8</v>
      </c>
      <c r="K55" s="8">
        <v>747.6</v>
      </c>
      <c r="L55" s="8">
        <v>0</v>
      </c>
      <c r="M55" s="8">
        <v>0</v>
      </c>
      <c r="N55" s="7"/>
    </row>
    <row r="56" spans="1:14" x14ac:dyDescent="0.2">
      <c r="A56" s="5">
        <v>45</v>
      </c>
      <c r="B56" s="6" t="s">
        <v>3</v>
      </c>
      <c r="C56" s="8">
        <v>0</v>
      </c>
      <c r="D56" s="8"/>
      <c r="E56" s="8"/>
      <c r="F56" s="8"/>
      <c r="G56" s="8"/>
      <c r="H56" s="8"/>
      <c r="I56" s="8"/>
      <c r="J56" s="8"/>
      <c r="K56" s="8"/>
      <c r="L56" s="8"/>
      <c r="M56" s="8">
        <v>0</v>
      </c>
      <c r="N56" s="7"/>
    </row>
    <row r="57" spans="1:14" x14ac:dyDescent="0.2">
      <c r="A57" s="5">
        <v>46</v>
      </c>
      <c r="B57" s="6" t="s">
        <v>4</v>
      </c>
      <c r="C57" s="8">
        <v>0</v>
      </c>
      <c r="D57" s="8"/>
      <c r="E57" s="8"/>
      <c r="F57" s="8"/>
      <c r="G57" s="8"/>
      <c r="H57" s="8"/>
      <c r="I57" s="8"/>
      <c r="J57" s="8"/>
      <c r="K57" s="8"/>
      <c r="L57" s="8"/>
      <c r="M57" s="8">
        <v>0</v>
      </c>
      <c r="N57" s="7"/>
    </row>
    <row r="58" spans="1:14" x14ac:dyDescent="0.2">
      <c r="A58" s="5">
        <v>47</v>
      </c>
      <c r="B58" s="6" t="s">
        <v>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/>
    </row>
    <row r="59" spans="1:14" ht="28.5" x14ac:dyDescent="0.2">
      <c r="A59" s="5">
        <v>48</v>
      </c>
      <c r="B59" s="6" t="s">
        <v>68</v>
      </c>
      <c r="C59" s="8">
        <v>17522</v>
      </c>
      <c r="D59" s="8">
        <v>661.8</v>
      </c>
      <c r="E59" s="8">
        <v>795</v>
      </c>
      <c r="F59" s="8">
        <v>1300</v>
      </c>
      <c r="G59" s="8">
        <v>1500</v>
      </c>
      <c r="H59" s="8">
        <v>2133</v>
      </c>
      <c r="I59" s="8">
        <v>3048</v>
      </c>
      <c r="J59" s="8">
        <v>1500</v>
      </c>
      <c r="K59" s="8">
        <f>K60</f>
        <v>2764.2</v>
      </c>
      <c r="L59" s="8">
        <f t="shared" ref="L59:M59" si="7">L60</f>
        <v>1910</v>
      </c>
      <c r="M59" s="8">
        <f t="shared" si="7"/>
        <v>1910</v>
      </c>
      <c r="N59" s="7" t="s">
        <v>39</v>
      </c>
    </row>
    <row r="60" spans="1:14" x14ac:dyDescent="0.2">
      <c r="A60" s="5">
        <v>49</v>
      </c>
      <c r="B60" s="6" t="s">
        <v>5</v>
      </c>
      <c r="C60" s="8">
        <v>17522</v>
      </c>
      <c r="D60" s="8">
        <v>661.8</v>
      </c>
      <c r="E60" s="8">
        <v>795</v>
      </c>
      <c r="F60" s="8">
        <v>1300</v>
      </c>
      <c r="G60" s="8">
        <v>1500</v>
      </c>
      <c r="H60" s="8">
        <v>2133</v>
      </c>
      <c r="I60" s="8">
        <v>3048</v>
      </c>
      <c r="J60" s="8">
        <v>1500</v>
      </c>
      <c r="K60" s="8">
        <v>2764.2</v>
      </c>
      <c r="L60" s="8">
        <v>1910</v>
      </c>
      <c r="M60" s="8">
        <v>1910</v>
      </c>
      <c r="N60" s="7"/>
    </row>
    <row r="61" spans="1:14" x14ac:dyDescent="0.2">
      <c r="A61" s="5">
        <v>50</v>
      </c>
      <c r="B61" s="6" t="s">
        <v>3</v>
      </c>
      <c r="C61" s="8">
        <v>0</v>
      </c>
      <c r="D61" s="8"/>
      <c r="E61" s="8"/>
      <c r="F61" s="8"/>
      <c r="G61" s="8"/>
      <c r="H61" s="8"/>
      <c r="I61" s="8"/>
      <c r="J61" s="8"/>
      <c r="K61" s="8"/>
      <c r="L61" s="8"/>
      <c r="M61" s="8">
        <v>0</v>
      </c>
      <c r="N61" s="7"/>
    </row>
    <row r="62" spans="1:14" x14ac:dyDescent="0.2">
      <c r="A62" s="5">
        <v>51</v>
      </c>
      <c r="B62" s="6" t="s">
        <v>4</v>
      </c>
      <c r="C62" s="8">
        <v>0</v>
      </c>
      <c r="D62" s="8"/>
      <c r="E62" s="8"/>
      <c r="F62" s="8"/>
      <c r="G62" s="8"/>
      <c r="H62" s="8"/>
      <c r="I62" s="8"/>
      <c r="J62" s="8"/>
      <c r="K62" s="8"/>
      <c r="L62" s="8"/>
      <c r="M62" s="8">
        <v>0</v>
      </c>
      <c r="N62" s="7"/>
    </row>
    <row r="63" spans="1:14" x14ac:dyDescent="0.2">
      <c r="A63" s="5">
        <v>52</v>
      </c>
      <c r="B63" s="6" t="s">
        <v>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/>
    </row>
    <row r="64" spans="1:14" ht="28.5" x14ac:dyDescent="0.2">
      <c r="A64" s="5">
        <v>53</v>
      </c>
      <c r="B64" s="6" t="s">
        <v>69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19</v>
      </c>
    </row>
    <row r="65" spans="1:14" x14ac:dyDescent="0.2">
      <c r="A65" s="5">
        <v>54</v>
      </c>
      <c r="B65" s="6" t="s">
        <v>5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/>
    </row>
    <row r="66" spans="1:14" x14ac:dyDescent="0.2">
      <c r="A66" s="5">
        <v>55</v>
      </c>
      <c r="B66" s="6" t="s">
        <v>3</v>
      </c>
      <c r="C66" s="8">
        <v>0</v>
      </c>
      <c r="D66" s="8"/>
      <c r="E66" s="8"/>
      <c r="F66" s="8"/>
      <c r="G66" s="8"/>
      <c r="H66" s="8"/>
      <c r="I66" s="8"/>
      <c r="J66" s="8"/>
      <c r="K66" s="8"/>
      <c r="L66" s="8"/>
      <c r="M66" s="8">
        <v>0</v>
      </c>
      <c r="N66" s="7"/>
    </row>
    <row r="67" spans="1:14" x14ac:dyDescent="0.2">
      <c r="A67" s="5">
        <v>56</v>
      </c>
      <c r="B67" s="6" t="s">
        <v>4</v>
      </c>
      <c r="C67" s="8">
        <v>0</v>
      </c>
      <c r="D67" s="8"/>
      <c r="E67" s="8"/>
      <c r="F67" s="8"/>
      <c r="G67" s="8"/>
      <c r="H67" s="8"/>
      <c r="I67" s="8"/>
      <c r="J67" s="8"/>
      <c r="K67" s="8"/>
      <c r="L67" s="8"/>
      <c r="M67" s="8">
        <v>0</v>
      </c>
      <c r="N67" s="7"/>
    </row>
    <row r="68" spans="1:14" x14ac:dyDescent="0.2">
      <c r="A68" s="5">
        <v>57</v>
      </c>
      <c r="B68" s="6" t="s">
        <v>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/>
    </row>
    <row r="69" spans="1:14" ht="71.25" x14ac:dyDescent="0.2">
      <c r="A69" s="5">
        <v>58</v>
      </c>
      <c r="B69" s="6" t="s">
        <v>70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 t="s">
        <v>39</v>
      </c>
    </row>
    <row r="70" spans="1:14" x14ac:dyDescent="0.2">
      <c r="A70" s="5">
        <v>59</v>
      </c>
      <c r="B70" s="6" t="s">
        <v>5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/>
    </row>
    <row r="71" spans="1:14" x14ac:dyDescent="0.2">
      <c r="A71" s="5">
        <v>60</v>
      </c>
      <c r="B71" s="6" t="s">
        <v>3</v>
      </c>
      <c r="C71" s="8">
        <v>0</v>
      </c>
      <c r="D71" s="8"/>
      <c r="E71" s="8"/>
      <c r="F71" s="8"/>
      <c r="G71" s="8"/>
      <c r="H71" s="8"/>
      <c r="I71" s="8"/>
      <c r="J71" s="8"/>
      <c r="K71" s="8"/>
      <c r="L71" s="8"/>
      <c r="M71" s="8">
        <v>0</v>
      </c>
      <c r="N71" s="7"/>
    </row>
    <row r="72" spans="1:14" x14ac:dyDescent="0.2">
      <c r="A72" s="5">
        <v>61</v>
      </c>
      <c r="B72" s="6" t="s">
        <v>4</v>
      </c>
      <c r="C72" s="8">
        <v>0</v>
      </c>
      <c r="D72" s="8"/>
      <c r="E72" s="8"/>
      <c r="F72" s="8"/>
      <c r="G72" s="8"/>
      <c r="H72" s="8"/>
      <c r="I72" s="8"/>
      <c r="J72" s="8"/>
      <c r="K72" s="8"/>
      <c r="L72" s="8"/>
      <c r="M72" s="8">
        <v>0</v>
      </c>
      <c r="N72" s="7"/>
    </row>
    <row r="73" spans="1:14" x14ac:dyDescent="0.2">
      <c r="A73" s="5">
        <v>62</v>
      </c>
      <c r="B73" s="6" t="s">
        <v>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/>
    </row>
    <row r="74" spans="1:14" ht="156.75" x14ac:dyDescent="0.2">
      <c r="A74" s="5">
        <v>63</v>
      </c>
      <c r="B74" s="6" t="s">
        <v>71</v>
      </c>
      <c r="C74" s="8">
        <v>647.70000000000005</v>
      </c>
      <c r="D74" s="8">
        <v>647.70000000000005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11</v>
      </c>
    </row>
    <row r="75" spans="1:14" x14ac:dyDescent="0.2">
      <c r="A75" s="5">
        <v>64</v>
      </c>
      <c r="B75" s="6" t="s">
        <v>5</v>
      </c>
      <c r="C75" s="8">
        <v>647.70000000000005</v>
      </c>
      <c r="D75" s="8">
        <v>647.70000000000005</v>
      </c>
      <c r="E75" s="8"/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/>
    </row>
    <row r="76" spans="1:14" x14ac:dyDescent="0.2">
      <c r="A76" s="5">
        <v>65</v>
      </c>
      <c r="B76" s="6" t="s">
        <v>3</v>
      </c>
      <c r="C76" s="8">
        <v>0</v>
      </c>
      <c r="D76" s="8"/>
      <c r="E76" s="8"/>
      <c r="F76" s="8"/>
      <c r="G76" s="8"/>
      <c r="H76" s="8"/>
      <c r="I76" s="8"/>
      <c r="J76" s="8"/>
      <c r="K76" s="8"/>
      <c r="L76" s="8"/>
      <c r="M76" s="8">
        <v>0</v>
      </c>
      <c r="N76" s="7"/>
    </row>
    <row r="77" spans="1:14" x14ac:dyDescent="0.2">
      <c r="A77" s="5">
        <v>66</v>
      </c>
      <c r="B77" s="6" t="s">
        <v>4</v>
      </c>
      <c r="C77" s="8">
        <v>0</v>
      </c>
      <c r="D77" s="8"/>
      <c r="E77" s="8"/>
      <c r="F77" s="8"/>
      <c r="G77" s="8"/>
      <c r="H77" s="8"/>
      <c r="I77" s="8"/>
      <c r="J77" s="8"/>
      <c r="K77" s="8"/>
      <c r="L77" s="8"/>
      <c r="M77" s="8">
        <v>0</v>
      </c>
      <c r="N77" s="7"/>
    </row>
    <row r="78" spans="1:14" x14ac:dyDescent="0.2">
      <c r="A78" s="5">
        <v>67</v>
      </c>
      <c r="B78" s="6" t="s">
        <v>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/>
    </row>
    <row r="79" spans="1:14" ht="142.5" x14ac:dyDescent="0.2">
      <c r="A79" s="5">
        <v>68</v>
      </c>
      <c r="B79" s="6" t="s">
        <v>72</v>
      </c>
      <c r="C79" s="8">
        <v>765.90000000000009</v>
      </c>
      <c r="D79" s="8">
        <v>134.6</v>
      </c>
      <c r="E79" s="8">
        <v>140</v>
      </c>
      <c r="F79" s="8">
        <v>140</v>
      </c>
      <c r="G79" s="8">
        <v>151.30000000000001</v>
      </c>
      <c r="H79" s="8">
        <v>200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 t="s">
        <v>40</v>
      </c>
    </row>
    <row r="80" spans="1:14" x14ac:dyDescent="0.2">
      <c r="A80" s="5">
        <v>69</v>
      </c>
      <c r="B80" s="6" t="s">
        <v>5</v>
      </c>
      <c r="C80" s="8">
        <v>751.3</v>
      </c>
      <c r="D80" s="8">
        <v>120</v>
      </c>
      <c r="E80" s="8">
        <v>140</v>
      </c>
      <c r="F80" s="8">
        <v>140</v>
      </c>
      <c r="G80" s="8">
        <v>151.30000000000001</v>
      </c>
      <c r="H80" s="8">
        <v>200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/>
    </row>
    <row r="81" spans="1:14" x14ac:dyDescent="0.2">
      <c r="A81" s="5">
        <v>70</v>
      </c>
      <c r="B81" s="6" t="s">
        <v>3</v>
      </c>
      <c r="C81" s="8">
        <v>14.6</v>
      </c>
      <c r="D81" s="8">
        <v>14.6</v>
      </c>
      <c r="E81" s="8"/>
      <c r="F81" s="8"/>
      <c r="G81" s="8"/>
      <c r="H81" s="8"/>
      <c r="I81" s="8"/>
      <c r="J81" s="8"/>
      <c r="K81" s="8"/>
      <c r="L81" s="8"/>
      <c r="M81" s="8">
        <v>0</v>
      </c>
      <c r="N81" s="7"/>
    </row>
    <row r="82" spans="1:14" x14ac:dyDescent="0.2">
      <c r="A82" s="5">
        <v>71</v>
      </c>
      <c r="B82" s="6" t="s">
        <v>4</v>
      </c>
      <c r="C82" s="8">
        <v>0</v>
      </c>
      <c r="D82" s="8"/>
      <c r="E82" s="8"/>
      <c r="F82" s="8"/>
      <c r="G82" s="8"/>
      <c r="H82" s="8"/>
      <c r="I82" s="8"/>
      <c r="J82" s="8"/>
      <c r="K82" s="8"/>
      <c r="L82" s="8"/>
      <c r="M82" s="8">
        <v>0</v>
      </c>
      <c r="N82" s="7"/>
    </row>
    <row r="83" spans="1:14" x14ac:dyDescent="0.2">
      <c r="A83" s="5">
        <v>72</v>
      </c>
      <c r="B83" s="6" t="s">
        <v>6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/>
    </row>
    <row r="84" spans="1:14" ht="71.25" x14ac:dyDescent="0.2">
      <c r="A84" s="5">
        <v>73</v>
      </c>
      <c r="B84" s="6" t="s">
        <v>73</v>
      </c>
      <c r="C84" s="8">
        <v>1579.9</v>
      </c>
      <c r="D84" s="8">
        <v>0</v>
      </c>
      <c r="E84" s="8">
        <v>0</v>
      </c>
      <c r="F84" s="8">
        <v>1579.9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/>
    </row>
    <row r="85" spans="1:14" x14ac:dyDescent="0.2">
      <c r="A85" s="5">
        <v>74</v>
      </c>
      <c r="B85" s="6" t="s">
        <v>5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/>
    </row>
    <row r="86" spans="1:14" x14ac:dyDescent="0.2">
      <c r="A86" s="5">
        <v>75</v>
      </c>
      <c r="B86" s="6" t="s">
        <v>3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/>
    </row>
    <row r="87" spans="1:14" x14ac:dyDescent="0.2">
      <c r="A87" s="5">
        <v>76</v>
      </c>
      <c r="B87" s="6" t="s">
        <v>4</v>
      </c>
      <c r="C87" s="8">
        <v>1579.9</v>
      </c>
      <c r="D87" s="8">
        <v>0</v>
      </c>
      <c r="E87" s="8">
        <v>0</v>
      </c>
      <c r="F87" s="8">
        <v>1579.9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/>
    </row>
    <row r="88" spans="1:14" x14ac:dyDescent="0.2">
      <c r="A88" s="5">
        <v>77</v>
      </c>
      <c r="B88" s="6" t="s">
        <v>6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/>
    </row>
    <row r="89" spans="1:14" ht="71.25" x14ac:dyDescent="0.2">
      <c r="A89" s="5">
        <v>78</v>
      </c>
      <c r="B89" s="6" t="s">
        <v>117</v>
      </c>
      <c r="C89" s="8">
        <v>75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75</v>
      </c>
      <c r="J89" s="8">
        <v>0</v>
      </c>
      <c r="K89" s="8">
        <v>0</v>
      </c>
      <c r="L89" s="8">
        <v>0</v>
      </c>
      <c r="M89" s="8">
        <v>0</v>
      </c>
      <c r="N89" s="7"/>
    </row>
    <row r="90" spans="1:14" x14ac:dyDescent="0.2">
      <c r="A90" s="5">
        <v>79</v>
      </c>
      <c r="B90" s="6" t="s">
        <v>5</v>
      </c>
      <c r="C90" s="8">
        <v>15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15</v>
      </c>
      <c r="J90" s="8">
        <v>0</v>
      </c>
      <c r="K90" s="8">
        <v>0</v>
      </c>
      <c r="L90" s="8">
        <v>0</v>
      </c>
      <c r="M90" s="8">
        <v>0</v>
      </c>
      <c r="N90" s="7"/>
    </row>
    <row r="91" spans="1:14" x14ac:dyDescent="0.2">
      <c r="A91" s="5">
        <v>80</v>
      </c>
      <c r="B91" s="6" t="s">
        <v>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/>
    </row>
    <row r="92" spans="1:14" x14ac:dyDescent="0.2">
      <c r="A92" s="5">
        <v>81</v>
      </c>
      <c r="B92" s="6" t="s">
        <v>4</v>
      </c>
      <c r="C92" s="8">
        <v>60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60</v>
      </c>
      <c r="J92" s="8">
        <v>0</v>
      </c>
      <c r="K92" s="8">
        <v>0</v>
      </c>
      <c r="L92" s="8">
        <v>0</v>
      </c>
      <c r="M92" s="8">
        <v>0</v>
      </c>
      <c r="N92" s="7"/>
    </row>
    <row r="93" spans="1:14" x14ac:dyDescent="0.2">
      <c r="A93" s="5">
        <v>82</v>
      </c>
      <c r="B93" s="6" t="s">
        <v>6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/>
    </row>
    <row r="94" spans="1:14" ht="99.75" x14ac:dyDescent="0.2">
      <c r="A94" s="5">
        <v>83</v>
      </c>
      <c r="B94" s="6" t="s">
        <v>129</v>
      </c>
      <c r="C94" s="8">
        <v>250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250</v>
      </c>
      <c r="L94" s="8">
        <v>0</v>
      </c>
      <c r="M94" s="8">
        <v>0</v>
      </c>
      <c r="N94" s="7"/>
    </row>
    <row r="95" spans="1:14" x14ac:dyDescent="0.2">
      <c r="A95" s="5">
        <v>84</v>
      </c>
      <c r="B95" s="6" t="s">
        <v>5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/>
    </row>
    <row r="96" spans="1:14" x14ac:dyDescent="0.2">
      <c r="A96" s="5">
        <v>85</v>
      </c>
      <c r="B96" s="6" t="s">
        <v>3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/>
    </row>
    <row r="97" spans="1:14" x14ac:dyDescent="0.2">
      <c r="A97" s="5">
        <v>86</v>
      </c>
      <c r="B97" s="6" t="s">
        <v>4</v>
      </c>
      <c r="C97" s="8">
        <v>250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250</v>
      </c>
      <c r="L97" s="8">
        <v>0</v>
      </c>
      <c r="M97" s="8">
        <v>0</v>
      </c>
      <c r="N97" s="7"/>
    </row>
    <row r="98" spans="1:14" x14ac:dyDescent="0.2">
      <c r="A98" s="5">
        <v>87</v>
      </c>
      <c r="B98" s="6" t="s">
        <v>6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/>
    </row>
    <row r="99" spans="1:14" ht="20.25" customHeight="1" x14ac:dyDescent="0.2">
      <c r="A99" s="5">
        <v>88</v>
      </c>
      <c r="B99" s="12" t="s">
        <v>27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x14ac:dyDescent="0.2">
      <c r="A100" s="5">
        <v>89</v>
      </c>
      <c r="B100" s="6" t="s">
        <v>28</v>
      </c>
      <c r="C100" s="8">
        <v>60342.400000000001</v>
      </c>
      <c r="D100" s="8">
        <v>2835.4</v>
      </c>
      <c r="E100" s="8">
        <v>3202.8</v>
      </c>
      <c r="F100" s="8">
        <v>2256.3000000000002</v>
      </c>
      <c r="G100" s="8">
        <v>2006.6</v>
      </c>
      <c r="H100" s="8">
        <v>5267.9</v>
      </c>
      <c r="I100" s="8">
        <v>11111.8</v>
      </c>
      <c r="J100" s="8">
        <v>7129</v>
      </c>
      <c r="K100" s="8">
        <v>8972.6</v>
      </c>
      <c r="L100" s="8">
        <f t="shared" ref="L100:M100" si="8">L106</f>
        <v>8310</v>
      </c>
      <c r="M100" s="8">
        <f t="shared" si="8"/>
        <v>9250</v>
      </c>
      <c r="N100" s="7" t="s">
        <v>2</v>
      </c>
    </row>
    <row r="101" spans="1:14" x14ac:dyDescent="0.2">
      <c r="A101" s="5">
        <v>90</v>
      </c>
      <c r="B101" s="6" t="s">
        <v>5</v>
      </c>
      <c r="C101" s="8">
        <v>54967.1</v>
      </c>
      <c r="D101" s="8">
        <v>2635.4</v>
      </c>
      <c r="E101" s="8">
        <v>3102.8</v>
      </c>
      <c r="F101" s="8">
        <v>2206.3000000000002</v>
      </c>
      <c r="G101" s="8">
        <v>1906.6</v>
      </c>
      <c r="H101" s="8">
        <v>4956.8999999999996</v>
      </c>
      <c r="I101" s="8">
        <v>6942.3</v>
      </c>
      <c r="J101" s="8">
        <v>6958.1</v>
      </c>
      <c r="K101" s="8">
        <v>8798.7000000000007</v>
      </c>
      <c r="L101" s="8">
        <f t="shared" ref="L101:M101" si="9">L107</f>
        <v>8260</v>
      </c>
      <c r="M101" s="8">
        <f t="shared" si="9"/>
        <v>9200</v>
      </c>
      <c r="N101" s="7" t="s">
        <v>2</v>
      </c>
    </row>
    <row r="102" spans="1:14" x14ac:dyDescent="0.2">
      <c r="A102" s="5">
        <v>91</v>
      </c>
      <c r="B102" s="6" t="s">
        <v>3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 t="s">
        <v>2</v>
      </c>
    </row>
    <row r="103" spans="1:14" x14ac:dyDescent="0.2">
      <c r="A103" s="5">
        <v>92</v>
      </c>
      <c r="B103" s="6" t="s">
        <v>4</v>
      </c>
      <c r="C103" s="8">
        <v>525.29999999999995</v>
      </c>
      <c r="D103" s="8">
        <v>0</v>
      </c>
      <c r="E103" s="8">
        <v>0</v>
      </c>
      <c r="F103" s="8">
        <v>0</v>
      </c>
      <c r="G103" s="8">
        <v>0</v>
      </c>
      <c r="H103" s="8">
        <v>161</v>
      </c>
      <c r="I103" s="8">
        <v>119.5</v>
      </c>
      <c r="J103" s="8">
        <v>120.9</v>
      </c>
      <c r="K103" s="8">
        <v>123.9</v>
      </c>
      <c r="L103" s="8">
        <v>0</v>
      </c>
      <c r="M103" s="8">
        <v>0</v>
      </c>
      <c r="N103" s="7" t="s">
        <v>2</v>
      </c>
    </row>
    <row r="104" spans="1:14" x14ac:dyDescent="0.2">
      <c r="A104" s="5">
        <v>93</v>
      </c>
      <c r="B104" s="6" t="s">
        <v>6</v>
      </c>
      <c r="C104" s="8">
        <v>4850</v>
      </c>
      <c r="D104" s="8">
        <v>200</v>
      </c>
      <c r="E104" s="8">
        <v>100</v>
      </c>
      <c r="F104" s="8">
        <v>50</v>
      </c>
      <c r="G104" s="8">
        <v>100</v>
      </c>
      <c r="H104" s="8">
        <v>150</v>
      </c>
      <c r="I104" s="8">
        <v>4050</v>
      </c>
      <c r="J104" s="8">
        <v>50</v>
      </c>
      <c r="K104" s="8">
        <v>50</v>
      </c>
      <c r="L104" s="8">
        <v>50</v>
      </c>
      <c r="M104" s="8">
        <v>50</v>
      </c>
      <c r="N104" s="7" t="s">
        <v>2</v>
      </c>
    </row>
    <row r="105" spans="1:14" x14ac:dyDescent="0.2">
      <c r="A105" s="5">
        <v>94</v>
      </c>
      <c r="B105" s="6" t="s">
        <v>26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7"/>
    </row>
    <row r="106" spans="1:14" ht="28.5" x14ac:dyDescent="0.2">
      <c r="A106" s="5">
        <v>95</v>
      </c>
      <c r="B106" s="6" t="s">
        <v>17</v>
      </c>
      <c r="C106" s="8">
        <f>C100</f>
        <v>60342.400000000001</v>
      </c>
      <c r="D106" s="8">
        <v>2835.4</v>
      </c>
      <c r="E106" s="8">
        <v>3202.8</v>
      </c>
      <c r="F106" s="8">
        <v>2256.3000000000002</v>
      </c>
      <c r="G106" s="8">
        <v>2006.6</v>
      </c>
      <c r="H106" s="8">
        <v>5267.9</v>
      </c>
      <c r="I106" s="8">
        <v>11111.8</v>
      </c>
      <c r="J106" s="8">
        <v>7129</v>
      </c>
      <c r="K106" s="8">
        <v>8972.6</v>
      </c>
      <c r="L106" s="8">
        <f t="shared" ref="L106:M106" si="10">L111</f>
        <v>8310</v>
      </c>
      <c r="M106" s="8">
        <f t="shared" si="10"/>
        <v>9250</v>
      </c>
      <c r="N106" s="7"/>
    </row>
    <row r="107" spans="1:14" x14ac:dyDescent="0.2">
      <c r="A107" s="5">
        <v>96</v>
      </c>
      <c r="B107" s="6" t="s">
        <v>5</v>
      </c>
      <c r="C107" s="8">
        <f>C101</f>
        <v>54967.1</v>
      </c>
      <c r="D107" s="8">
        <v>2635.4</v>
      </c>
      <c r="E107" s="8">
        <v>3102.8</v>
      </c>
      <c r="F107" s="8">
        <v>2206.3000000000002</v>
      </c>
      <c r="G107" s="8">
        <v>1906.6</v>
      </c>
      <c r="H107" s="8">
        <v>4956.8999999999996</v>
      </c>
      <c r="I107" s="8">
        <v>6942.3</v>
      </c>
      <c r="J107" s="8">
        <v>6958.1</v>
      </c>
      <c r="K107" s="8">
        <v>8798.7000000000007</v>
      </c>
      <c r="L107" s="8">
        <f>L112</f>
        <v>8260</v>
      </c>
      <c r="M107" s="8">
        <f>M112</f>
        <v>9200</v>
      </c>
      <c r="N107" s="7"/>
    </row>
    <row r="108" spans="1:14" x14ac:dyDescent="0.2">
      <c r="A108" s="5">
        <v>97</v>
      </c>
      <c r="B108" s="6" t="s">
        <v>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/>
    </row>
    <row r="109" spans="1:14" x14ac:dyDescent="0.2">
      <c r="A109" s="5">
        <v>98</v>
      </c>
      <c r="B109" s="6" t="s">
        <v>4</v>
      </c>
      <c r="C109" s="8">
        <v>525.29999999999995</v>
      </c>
      <c r="D109" s="8">
        <v>0</v>
      </c>
      <c r="E109" s="8">
        <v>0</v>
      </c>
      <c r="F109" s="8">
        <v>0</v>
      </c>
      <c r="G109" s="8">
        <v>0</v>
      </c>
      <c r="H109" s="8">
        <v>161</v>
      </c>
      <c r="I109" s="8">
        <v>119.5</v>
      </c>
      <c r="J109" s="8">
        <v>120.9</v>
      </c>
      <c r="K109" s="8">
        <v>123.9</v>
      </c>
      <c r="L109" s="8">
        <v>0</v>
      </c>
      <c r="M109" s="8">
        <v>0</v>
      </c>
      <c r="N109" s="7"/>
    </row>
    <row r="110" spans="1:14" x14ac:dyDescent="0.2">
      <c r="A110" s="5">
        <v>99</v>
      </c>
      <c r="B110" s="6" t="s">
        <v>6</v>
      </c>
      <c r="C110" s="8">
        <v>4850</v>
      </c>
      <c r="D110" s="8">
        <v>200</v>
      </c>
      <c r="E110" s="8">
        <v>100</v>
      </c>
      <c r="F110" s="8">
        <v>50</v>
      </c>
      <c r="G110" s="8">
        <v>100</v>
      </c>
      <c r="H110" s="8">
        <v>150</v>
      </c>
      <c r="I110" s="8">
        <v>4050</v>
      </c>
      <c r="J110" s="8">
        <v>50</v>
      </c>
      <c r="K110" s="8">
        <v>50</v>
      </c>
      <c r="L110" s="8">
        <v>50</v>
      </c>
      <c r="M110" s="8">
        <v>50</v>
      </c>
      <c r="N110" s="7"/>
    </row>
    <row r="111" spans="1:14" ht="57" x14ac:dyDescent="0.2">
      <c r="A111" s="5">
        <v>100</v>
      </c>
      <c r="B111" s="6" t="s">
        <v>74</v>
      </c>
      <c r="C111" s="8">
        <v>52594</v>
      </c>
      <c r="D111" s="8">
        <v>2360.4</v>
      </c>
      <c r="E111" s="8">
        <v>2727.8</v>
      </c>
      <c r="F111" s="8">
        <v>2156.3000000000002</v>
      </c>
      <c r="G111" s="8">
        <v>2006.6</v>
      </c>
      <c r="H111" s="8">
        <v>4207.8</v>
      </c>
      <c r="I111" s="8">
        <v>6212.4</v>
      </c>
      <c r="J111" s="8">
        <v>6956.3</v>
      </c>
      <c r="K111" s="8">
        <f>K112+K115</f>
        <v>8406.4</v>
      </c>
      <c r="L111" s="8">
        <f>L112+L115</f>
        <v>8310</v>
      </c>
      <c r="M111" s="8">
        <f>M112+M115</f>
        <v>9250</v>
      </c>
      <c r="N111" s="7" t="s">
        <v>41</v>
      </c>
    </row>
    <row r="112" spans="1:14" x14ac:dyDescent="0.2">
      <c r="A112" s="5">
        <v>101</v>
      </c>
      <c r="B112" s="6" t="s">
        <v>5</v>
      </c>
      <c r="C112" s="8">
        <v>51744</v>
      </c>
      <c r="D112" s="8">
        <v>2160.4</v>
      </c>
      <c r="E112" s="8">
        <v>2627.8</v>
      </c>
      <c r="F112" s="8">
        <v>2106.3000000000002</v>
      </c>
      <c r="G112" s="8">
        <v>1906.6</v>
      </c>
      <c r="H112" s="8">
        <v>4057.8</v>
      </c>
      <c r="I112" s="8">
        <v>6162.4</v>
      </c>
      <c r="J112" s="8">
        <v>6906.3</v>
      </c>
      <c r="K112" s="8">
        <v>8356.4</v>
      </c>
      <c r="L112" s="8">
        <v>8260</v>
      </c>
      <c r="M112" s="8">
        <v>9200</v>
      </c>
      <c r="N112" s="7"/>
    </row>
    <row r="113" spans="1:14" x14ac:dyDescent="0.2">
      <c r="A113" s="5">
        <v>102</v>
      </c>
      <c r="B113" s="6" t="s">
        <v>3</v>
      </c>
      <c r="C113" s="8">
        <v>0</v>
      </c>
      <c r="D113" s="8"/>
      <c r="E113" s="8"/>
      <c r="F113" s="8"/>
      <c r="G113" s="8"/>
      <c r="H113" s="8"/>
      <c r="I113" s="8"/>
      <c r="J113" s="8"/>
      <c r="K113" s="8"/>
      <c r="L113" s="8"/>
      <c r="M113" s="8">
        <v>0</v>
      </c>
      <c r="N113" s="7"/>
    </row>
    <row r="114" spans="1:14" x14ac:dyDescent="0.2">
      <c r="A114" s="5">
        <v>103</v>
      </c>
      <c r="B114" s="6" t="s">
        <v>4</v>
      </c>
      <c r="C114" s="8">
        <v>0</v>
      </c>
      <c r="D114" s="8"/>
      <c r="E114" s="8"/>
      <c r="F114" s="8"/>
      <c r="G114" s="8"/>
      <c r="H114" s="8"/>
      <c r="I114" s="8"/>
      <c r="J114" s="8"/>
      <c r="K114" s="8"/>
      <c r="L114" s="8"/>
      <c r="M114" s="8">
        <v>0</v>
      </c>
      <c r="N114" s="7"/>
    </row>
    <row r="115" spans="1:14" x14ac:dyDescent="0.2">
      <c r="A115" s="5">
        <v>104</v>
      </c>
      <c r="B115" s="6" t="s">
        <v>6</v>
      </c>
      <c r="C115" s="8">
        <v>850</v>
      </c>
      <c r="D115" s="8">
        <v>200</v>
      </c>
      <c r="E115" s="8">
        <v>100</v>
      </c>
      <c r="F115" s="8">
        <v>50</v>
      </c>
      <c r="G115" s="8">
        <v>100</v>
      </c>
      <c r="H115" s="8">
        <v>150</v>
      </c>
      <c r="I115" s="8">
        <v>50</v>
      </c>
      <c r="J115" s="8">
        <v>50</v>
      </c>
      <c r="K115" s="8">
        <v>50</v>
      </c>
      <c r="L115" s="8">
        <v>50</v>
      </c>
      <c r="M115" s="8">
        <v>50</v>
      </c>
      <c r="N115" s="7"/>
    </row>
    <row r="116" spans="1:14" ht="57" x14ac:dyDescent="0.2">
      <c r="A116" s="5">
        <v>105</v>
      </c>
      <c r="B116" s="6" t="s">
        <v>75</v>
      </c>
      <c r="C116" s="8">
        <v>100</v>
      </c>
      <c r="D116" s="8">
        <v>0</v>
      </c>
      <c r="E116" s="8">
        <v>0</v>
      </c>
      <c r="F116" s="8">
        <v>100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v>24.25</v>
      </c>
    </row>
    <row r="117" spans="1:14" x14ac:dyDescent="0.2">
      <c r="A117" s="5">
        <v>106</v>
      </c>
      <c r="B117" s="6" t="s">
        <v>5</v>
      </c>
      <c r="C117" s="8">
        <v>100</v>
      </c>
      <c r="D117" s="8">
        <v>0</v>
      </c>
      <c r="E117" s="8">
        <v>0</v>
      </c>
      <c r="F117" s="8">
        <v>100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/>
    </row>
    <row r="118" spans="1:14" x14ac:dyDescent="0.2">
      <c r="A118" s="5">
        <v>107</v>
      </c>
      <c r="B118" s="6" t="s">
        <v>3</v>
      </c>
      <c r="C118" s="8">
        <v>0</v>
      </c>
      <c r="D118" s="8"/>
      <c r="E118" s="8"/>
      <c r="F118" s="8"/>
      <c r="G118" s="8"/>
      <c r="H118" s="8"/>
      <c r="I118" s="8"/>
      <c r="J118" s="8"/>
      <c r="K118" s="8"/>
      <c r="L118" s="8"/>
      <c r="M118" s="8">
        <v>0</v>
      </c>
      <c r="N118" s="7"/>
    </row>
    <row r="119" spans="1:14" x14ac:dyDescent="0.2">
      <c r="A119" s="5">
        <v>108</v>
      </c>
      <c r="B119" s="6" t="s">
        <v>4</v>
      </c>
      <c r="C119" s="8">
        <v>0</v>
      </c>
      <c r="D119" s="8"/>
      <c r="E119" s="8"/>
      <c r="F119" s="8"/>
      <c r="G119" s="8"/>
      <c r="H119" s="8"/>
      <c r="I119" s="8"/>
      <c r="J119" s="8"/>
      <c r="K119" s="8"/>
      <c r="L119" s="8"/>
      <c r="M119" s="8">
        <v>0</v>
      </c>
      <c r="N119" s="7"/>
    </row>
    <row r="120" spans="1:14" x14ac:dyDescent="0.2">
      <c r="A120" s="5">
        <v>109</v>
      </c>
      <c r="B120" s="6" t="s">
        <v>6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/>
    </row>
    <row r="121" spans="1:14" ht="57" x14ac:dyDescent="0.2">
      <c r="A121" s="5">
        <v>110</v>
      </c>
      <c r="B121" s="6" t="s">
        <v>76</v>
      </c>
      <c r="C121" s="8">
        <v>950</v>
      </c>
      <c r="D121" s="8">
        <v>475</v>
      </c>
      <c r="E121" s="8">
        <v>475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 t="s">
        <v>41</v>
      </c>
    </row>
    <row r="122" spans="1:14" x14ac:dyDescent="0.2">
      <c r="A122" s="5">
        <v>111</v>
      </c>
      <c r="B122" s="6" t="s">
        <v>5</v>
      </c>
      <c r="C122" s="8">
        <v>950</v>
      </c>
      <c r="D122" s="8">
        <v>475</v>
      </c>
      <c r="E122" s="8">
        <v>475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/>
    </row>
    <row r="123" spans="1:14" x14ac:dyDescent="0.2">
      <c r="A123" s="5">
        <v>112</v>
      </c>
      <c r="B123" s="6" t="s">
        <v>3</v>
      </c>
      <c r="C123" s="8">
        <v>0</v>
      </c>
      <c r="D123" s="8"/>
      <c r="E123" s="8"/>
      <c r="F123" s="8"/>
      <c r="G123" s="8"/>
      <c r="H123" s="8"/>
      <c r="I123" s="8"/>
      <c r="J123" s="8"/>
      <c r="K123" s="8"/>
      <c r="L123" s="8"/>
      <c r="M123" s="8">
        <v>0</v>
      </c>
      <c r="N123" s="7"/>
    </row>
    <row r="124" spans="1:14" x14ac:dyDescent="0.2">
      <c r="A124" s="5">
        <v>113</v>
      </c>
      <c r="B124" s="6" t="s">
        <v>4</v>
      </c>
      <c r="C124" s="8">
        <v>0</v>
      </c>
      <c r="D124" s="8"/>
      <c r="E124" s="8"/>
      <c r="F124" s="8"/>
      <c r="G124" s="8"/>
      <c r="H124" s="8"/>
      <c r="I124" s="8"/>
      <c r="J124" s="8"/>
      <c r="K124" s="8"/>
      <c r="L124" s="8"/>
      <c r="M124" s="8">
        <v>0</v>
      </c>
      <c r="N124" s="7"/>
    </row>
    <row r="125" spans="1:14" x14ac:dyDescent="0.2">
      <c r="A125" s="5">
        <v>114</v>
      </c>
      <c r="B125" s="6" t="s">
        <v>6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/>
    </row>
    <row r="126" spans="1:14" ht="85.5" x14ac:dyDescent="0.2">
      <c r="A126" s="5">
        <v>115</v>
      </c>
      <c r="B126" s="6" t="s">
        <v>77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v>27</v>
      </c>
    </row>
    <row r="127" spans="1:14" x14ac:dyDescent="0.2">
      <c r="A127" s="5">
        <v>116</v>
      </c>
      <c r="B127" s="6" t="s">
        <v>5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/>
    </row>
    <row r="128" spans="1:14" x14ac:dyDescent="0.2">
      <c r="A128" s="5">
        <v>117</v>
      </c>
      <c r="B128" s="6" t="s">
        <v>3</v>
      </c>
      <c r="C128" s="8">
        <v>0</v>
      </c>
      <c r="D128" s="8"/>
      <c r="E128" s="8"/>
      <c r="F128" s="8"/>
      <c r="G128" s="8"/>
      <c r="H128" s="8"/>
      <c r="I128" s="8"/>
      <c r="J128" s="8"/>
      <c r="K128" s="8"/>
      <c r="L128" s="8"/>
      <c r="M128" s="8">
        <v>0</v>
      </c>
      <c r="N128" s="7"/>
    </row>
    <row r="129" spans="1:14" x14ac:dyDescent="0.2">
      <c r="A129" s="5">
        <v>118</v>
      </c>
      <c r="B129" s="6" t="s">
        <v>4</v>
      </c>
      <c r="C129" s="8">
        <v>0</v>
      </c>
      <c r="D129" s="8"/>
      <c r="E129" s="8"/>
      <c r="F129" s="8"/>
      <c r="G129" s="8"/>
      <c r="H129" s="8"/>
      <c r="I129" s="8"/>
      <c r="J129" s="8"/>
      <c r="K129" s="8"/>
      <c r="L129" s="8"/>
      <c r="M129" s="8">
        <v>0</v>
      </c>
      <c r="N129" s="7"/>
    </row>
    <row r="130" spans="1:14" x14ac:dyDescent="0.2">
      <c r="A130" s="5">
        <v>119</v>
      </c>
      <c r="B130" s="6" t="s">
        <v>6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/>
    </row>
    <row r="131" spans="1:14" ht="57" x14ac:dyDescent="0.2">
      <c r="A131" s="5">
        <v>120</v>
      </c>
      <c r="B131" s="6" t="s">
        <v>78</v>
      </c>
      <c r="C131" s="8">
        <v>854.8</v>
      </c>
      <c r="D131" s="8">
        <v>0</v>
      </c>
      <c r="E131" s="8">
        <v>0</v>
      </c>
      <c r="F131" s="8">
        <v>0</v>
      </c>
      <c r="G131" s="8">
        <v>0</v>
      </c>
      <c r="H131" s="8">
        <v>230</v>
      </c>
      <c r="I131" s="8">
        <v>174.5</v>
      </c>
      <c r="J131" s="8">
        <v>172.7</v>
      </c>
      <c r="K131" s="8">
        <f>K132+K134</f>
        <v>277.60000000000002</v>
      </c>
      <c r="L131" s="8">
        <v>0</v>
      </c>
      <c r="M131" s="8">
        <v>0</v>
      </c>
      <c r="N131" s="7">
        <v>27</v>
      </c>
    </row>
    <row r="132" spans="1:14" x14ac:dyDescent="0.2">
      <c r="A132" s="5">
        <v>121</v>
      </c>
      <c r="B132" s="6" t="s">
        <v>5</v>
      </c>
      <c r="C132" s="8">
        <v>329.5</v>
      </c>
      <c r="D132" s="8">
        <v>0</v>
      </c>
      <c r="E132" s="8">
        <v>0</v>
      </c>
      <c r="F132" s="8">
        <v>0</v>
      </c>
      <c r="G132" s="8">
        <v>0</v>
      </c>
      <c r="H132" s="8">
        <v>69</v>
      </c>
      <c r="I132" s="8">
        <v>55</v>
      </c>
      <c r="J132" s="8">
        <v>51.8</v>
      </c>
      <c r="K132" s="8">
        <f>53.7+100</f>
        <v>153.69999999999999</v>
      </c>
      <c r="L132" s="8">
        <v>0</v>
      </c>
      <c r="M132" s="8">
        <v>0</v>
      </c>
      <c r="N132" s="7"/>
    </row>
    <row r="133" spans="1:14" x14ac:dyDescent="0.2">
      <c r="A133" s="5">
        <v>122</v>
      </c>
      <c r="B133" s="6" t="s">
        <v>3</v>
      </c>
      <c r="C133" s="8">
        <v>0</v>
      </c>
      <c r="D133" s="8"/>
      <c r="E133" s="8"/>
      <c r="F133" s="8"/>
      <c r="G133" s="8"/>
      <c r="H133" s="8"/>
      <c r="I133" s="8"/>
      <c r="J133" s="8"/>
      <c r="K133" s="8"/>
      <c r="L133" s="8"/>
      <c r="M133" s="8">
        <v>0</v>
      </c>
      <c r="N133" s="7"/>
    </row>
    <row r="134" spans="1:14" x14ac:dyDescent="0.2">
      <c r="A134" s="5">
        <v>123</v>
      </c>
      <c r="B134" s="6" t="s">
        <v>4</v>
      </c>
      <c r="C134" s="8">
        <v>525.29999999999995</v>
      </c>
      <c r="D134" s="8"/>
      <c r="E134" s="8"/>
      <c r="F134" s="8"/>
      <c r="G134" s="8"/>
      <c r="H134" s="8">
        <v>161</v>
      </c>
      <c r="I134" s="8">
        <v>119.5</v>
      </c>
      <c r="J134" s="8">
        <v>120.9</v>
      </c>
      <c r="K134" s="8">
        <v>123.9</v>
      </c>
      <c r="L134" s="8"/>
      <c r="M134" s="8">
        <v>0</v>
      </c>
      <c r="N134" s="7"/>
    </row>
    <row r="135" spans="1:14" x14ac:dyDescent="0.2">
      <c r="A135" s="5">
        <v>124</v>
      </c>
      <c r="B135" s="6" t="s">
        <v>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/>
    </row>
    <row r="136" spans="1:14" ht="57" x14ac:dyDescent="0.2">
      <c r="A136" s="5">
        <v>125</v>
      </c>
      <c r="B136" s="6" t="s">
        <v>79</v>
      </c>
      <c r="C136" s="8">
        <v>830.09999999999991</v>
      </c>
      <c r="D136" s="8">
        <v>0</v>
      </c>
      <c r="E136" s="8">
        <v>0</v>
      </c>
      <c r="F136" s="8">
        <v>0</v>
      </c>
      <c r="G136" s="8">
        <v>0</v>
      </c>
      <c r="H136" s="8">
        <v>830.09999999999991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/>
    </row>
    <row r="137" spans="1:14" x14ac:dyDescent="0.2">
      <c r="A137" s="5">
        <v>126</v>
      </c>
      <c r="B137" s="6" t="s">
        <v>5</v>
      </c>
      <c r="C137" s="8">
        <v>830.09999999999991</v>
      </c>
      <c r="D137" s="8">
        <v>0</v>
      </c>
      <c r="E137" s="8">
        <v>0</v>
      </c>
      <c r="F137" s="8">
        <v>0</v>
      </c>
      <c r="G137" s="8">
        <v>0</v>
      </c>
      <c r="H137" s="8">
        <v>830.09999999999991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/>
    </row>
    <row r="138" spans="1:14" x14ac:dyDescent="0.2">
      <c r="A138" s="5">
        <v>127</v>
      </c>
      <c r="B138" s="6" t="s">
        <v>3</v>
      </c>
      <c r="C138" s="8">
        <v>0</v>
      </c>
      <c r="D138" s="8"/>
      <c r="E138" s="8"/>
      <c r="F138" s="8"/>
      <c r="G138" s="8"/>
      <c r="H138" s="8"/>
      <c r="I138" s="8"/>
      <c r="J138" s="8"/>
      <c r="K138" s="8"/>
      <c r="L138" s="8"/>
      <c r="M138" s="8">
        <v>0</v>
      </c>
      <c r="N138" s="7"/>
    </row>
    <row r="139" spans="1:14" x14ac:dyDescent="0.2">
      <c r="A139" s="5">
        <v>128</v>
      </c>
      <c r="B139" s="6" t="s">
        <v>4</v>
      </c>
      <c r="C139" s="8">
        <v>0</v>
      </c>
      <c r="D139" s="8"/>
      <c r="E139" s="8"/>
      <c r="F139" s="8"/>
      <c r="G139" s="8"/>
      <c r="H139" s="8"/>
      <c r="I139" s="8"/>
      <c r="J139" s="8"/>
      <c r="K139" s="8"/>
      <c r="L139" s="8"/>
      <c r="M139" s="8">
        <v>0</v>
      </c>
      <c r="N139" s="7"/>
    </row>
    <row r="140" spans="1:14" x14ac:dyDescent="0.2">
      <c r="A140" s="5">
        <v>129</v>
      </c>
      <c r="B140" s="6" t="s">
        <v>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/>
    </row>
    <row r="141" spans="1:14" ht="42.75" x14ac:dyDescent="0.2">
      <c r="A141" s="5">
        <v>130</v>
      </c>
      <c r="B141" s="6" t="s">
        <v>118</v>
      </c>
      <c r="C141" s="8">
        <v>850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850</v>
      </c>
      <c r="J141" s="8">
        <v>0</v>
      </c>
      <c r="K141" s="8">
        <v>0</v>
      </c>
      <c r="L141" s="8">
        <v>0</v>
      </c>
      <c r="M141" s="8">
        <v>0</v>
      </c>
      <c r="N141" s="7"/>
    </row>
    <row r="142" spans="1:14" x14ac:dyDescent="0.2">
      <c r="A142" s="5">
        <v>131</v>
      </c>
      <c r="B142" s="6" t="s">
        <v>5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/>
    </row>
    <row r="143" spans="1:14" x14ac:dyDescent="0.2">
      <c r="A143" s="5">
        <v>132</v>
      </c>
      <c r="B143" s="6" t="s">
        <v>3</v>
      </c>
      <c r="C143" s="8">
        <v>0</v>
      </c>
      <c r="D143" s="8"/>
      <c r="E143" s="8"/>
      <c r="F143" s="8"/>
      <c r="G143" s="8"/>
      <c r="H143" s="8"/>
      <c r="I143" s="8"/>
      <c r="J143" s="8"/>
      <c r="K143" s="8"/>
      <c r="L143" s="8"/>
      <c r="M143" s="8">
        <v>0</v>
      </c>
      <c r="N143" s="7"/>
    </row>
    <row r="144" spans="1:14" x14ac:dyDescent="0.2">
      <c r="A144" s="5">
        <v>133</v>
      </c>
      <c r="B144" s="6" t="s">
        <v>4</v>
      </c>
      <c r="C144" s="8">
        <v>0</v>
      </c>
      <c r="D144" s="8"/>
      <c r="E144" s="8"/>
      <c r="F144" s="8"/>
      <c r="G144" s="8"/>
      <c r="H144" s="8"/>
      <c r="I144" s="8"/>
      <c r="J144" s="8"/>
      <c r="K144" s="8"/>
      <c r="L144" s="8"/>
      <c r="M144" s="8">
        <v>0</v>
      </c>
      <c r="N144" s="7"/>
    </row>
    <row r="145" spans="1:14" x14ac:dyDescent="0.2">
      <c r="A145" s="5">
        <v>134</v>
      </c>
      <c r="B145" s="6" t="s">
        <v>6</v>
      </c>
      <c r="C145" s="8">
        <v>850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850</v>
      </c>
      <c r="J145" s="8">
        <v>0</v>
      </c>
      <c r="K145" s="8">
        <v>0</v>
      </c>
      <c r="L145" s="8">
        <v>0</v>
      </c>
      <c r="M145" s="8">
        <v>0</v>
      </c>
      <c r="N145" s="7"/>
    </row>
    <row r="146" spans="1:14" ht="42.75" x14ac:dyDescent="0.2">
      <c r="A146" s="5">
        <v>135</v>
      </c>
      <c r="B146" s="6" t="s">
        <v>119</v>
      </c>
      <c r="C146" s="8">
        <v>1850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1850</v>
      </c>
      <c r="J146" s="8">
        <v>0</v>
      </c>
      <c r="K146" s="8">
        <v>0</v>
      </c>
      <c r="L146" s="8">
        <v>0</v>
      </c>
      <c r="M146" s="8">
        <v>0</v>
      </c>
      <c r="N146" s="7"/>
    </row>
    <row r="147" spans="1:14" x14ac:dyDescent="0.2">
      <c r="A147" s="5">
        <v>136</v>
      </c>
      <c r="B147" s="6" t="s">
        <v>5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/>
    </row>
    <row r="148" spans="1:14" x14ac:dyDescent="0.2">
      <c r="A148" s="5">
        <v>137</v>
      </c>
      <c r="B148" s="6" t="s">
        <v>3</v>
      </c>
      <c r="C148" s="8">
        <v>0</v>
      </c>
      <c r="D148" s="8"/>
      <c r="E148" s="8"/>
      <c r="F148" s="8"/>
      <c r="G148" s="8"/>
      <c r="H148" s="8"/>
      <c r="I148" s="8"/>
      <c r="J148" s="8"/>
      <c r="K148" s="8"/>
      <c r="L148" s="8"/>
      <c r="M148" s="8">
        <v>0</v>
      </c>
      <c r="N148" s="7"/>
    </row>
    <row r="149" spans="1:14" x14ac:dyDescent="0.2">
      <c r="A149" s="5">
        <v>138</v>
      </c>
      <c r="B149" s="6" t="s">
        <v>4</v>
      </c>
      <c r="C149" s="8">
        <v>0</v>
      </c>
      <c r="D149" s="8"/>
      <c r="E149" s="8"/>
      <c r="F149" s="8"/>
      <c r="G149" s="8"/>
      <c r="H149" s="8"/>
      <c r="I149" s="8"/>
      <c r="J149" s="8"/>
      <c r="K149" s="8"/>
      <c r="L149" s="8"/>
      <c r="M149" s="8">
        <v>0</v>
      </c>
      <c r="N149" s="7"/>
    </row>
    <row r="150" spans="1:14" x14ac:dyDescent="0.2">
      <c r="A150" s="5">
        <v>139</v>
      </c>
      <c r="B150" s="6" t="s">
        <v>6</v>
      </c>
      <c r="C150" s="8">
        <v>1850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1850</v>
      </c>
      <c r="J150" s="8">
        <v>0</v>
      </c>
      <c r="K150" s="8">
        <v>0</v>
      </c>
      <c r="L150" s="8">
        <v>0</v>
      </c>
      <c r="M150" s="8">
        <v>0</v>
      </c>
      <c r="N150" s="7"/>
    </row>
    <row r="151" spans="1:14" ht="28.5" x14ac:dyDescent="0.2">
      <c r="A151" s="5">
        <v>140</v>
      </c>
      <c r="B151" s="6" t="s">
        <v>120</v>
      </c>
      <c r="C151" s="8">
        <v>1300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1300</v>
      </c>
      <c r="J151" s="8">
        <v>0</v>
      </c>
      <c r="K151" s="8">
        <v>0</v>
      </c>
      <c r="L151" s="8">
        <v>0</v>
      </c>
      <c r="M151" s="8">
        <v>0</v>
      </c>
      <c r="N151" s="7"/>
    </row>
    <row r="152" spans="1:14" x14ac:dyDescent="0.2">
      <c r="A152" s="5">
        <v>141</v>
      </c>
      <c r="B152" s="6" t="s">
        <v>5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/>
    </row>
    <row r="153" spans="1:14" x14ac:dyDescent="0.2">
      <c r="A153" s="5">
        <v>142</v>
      </c>
      <c r="B153" s="6" t="s">
        <v>3</v>
      </c>
      <c r="C153" s="8">
        <v>0</v>
      </c>
      <c r="D153" s="8"/>
      <c r="E153" s="8"/>
      <c r="F153" s="8"/>
      <c r="G153" s="8"/>
      <c r="H153" s="8"/>
      <c r="I153" s="8"/>
      <c r="J153" s="8"/>
      <c r="K153" s="8"/>
      <c r="L153" s="8"/>
      <c r="M153" s="8">
        <v>0</v>
      </c>
      <c r="N153" s="7"/>
    </row>
    <row r="154" spans="1:14" x14ac:dyDescent="0.2">
      <c r="A154" s="5">
        <v>143</v>
      </c>
      <c r="B154" s="6" t="s">
        <v>4</v>
      </c>
      <c r="C154" s="8">
        <v>0</v>
      </c>
      <c r="D154" s="8"/>
      <c r="E154" s="8"/>
      <c r="F154" s="8"/>
      <c r="G154" s="8"/>
      <c r="H154" s="8"/>
      <c r="I154" s="8"/>
      <c r="J154" s="8"/>
      <c r="K154" s="8"/>
      <c r="L154" s="8"/>
      <c r="M154" s="8">
        <v>0</v>
      </c>
      <c r="N154" s="7"/>
    </row>
    <row r="155" spans="1:14" x14ac:dyDescent="0.2">
      <c r="A155" s="5">
        <v>144</v>
      </c>
      <c r="B155" s="6" t="s">
        <v>6</v>
      </c>
      <c r="C155" s="8">
        <v>1300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1300</v>
      </c>
      <c r="J155" s="8">
        <v>0</v>
      </c>
      <c r="K155" s="8">
        <v>0</v>
      </c>
      <c r="L155" s="8">
        <v>0</v>
      </c>
      <c r="M155" s="8">
        <v>0</v>
      </c>
      <c r="N155" s="7"/>
    </row>
    <row r="156" spans="1:14" ht="57" x14ac:dyDescent="0.2">
      <c r="A156" s="5">
        <v>145</v>
      </c>
      <c r="B156" s="6" t="s">
        <v>128</v>
      </c>
      <c r="C156" s="8">
        <v>981.1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724.9</v>
      </c>
      <c r="J156" s="8">
        <v>0</v>
      </c>
      <c r="K156" s="8">
        <v>256.2</v>
      </c>
      <c r="L156" s="8">
        <v>0</v>
      </c>
      <c r="M156" s="8">
        <v>0</v>
      </c>
      <c r="N156" s="7"/>
    </row>
    <row r="157" spans="1:14" x14ac:dyDescent="0.2">
      <c r="A157" s="5">
        <v>146</v>
      </c>
      <c r="B157" s="6" t="s">
        <v>5</v>
      </c>
      <c r="C157" s="8">
        <v>981.1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724.9</v>
      </c>
      <c r="J157" s="8">
        <v>0</v>
      </c>
      <c r="K157" s="8">
        <v>256.2</v>
      </c>
      <c r="L157" s="8">
        <v>0</v>
      </c>
      <c r="M157" s="8">
        <v>0</v>
      </c>
      <c r="N157" s="7"/>
    </row>
    <row r="158" spans="1:14" x14ac:dyDescent="0.2">
      <c r="A158" s="5">
        <v>147</v>
      </c>
      <c r="B158" s="6" t="s">
        <v>3</v>
      </c>
      <c r="C158" s="8">
        <v>0</v>
      </c>
      <c r="D158" s="8"/>
      <c r="E158" s="8"/>
      <c r="F158" s="8"/>
      <c r="G158" s="8"/>
      <c r="H158" s="8"/>
      <c r="I158" s="8"/>
      <c r="J158" s="8"/>
      <c r="K158" s="8"/>
      <c r="L158" s="8"/>
      <c r="M158" s="8">
        <v>0</v>
      </c>
      <c r="N158" s="7"/>
    </row>
    <row r="159" spans="1:14" x14ac:dyDescent="0.2">
      <c r="A159" s="5">
        <v>148</v>
      </c>
      <c r="B159" s="6" t="s">
        <v>4</v>
      </c>
      <c r="C159" s="8">
        <v>0</v>
      </c>
      <c r="D159" s="8"/>
      <c r="E159" s="8"/>
      <c r="F159" s="8"/>
      <c r="G159" s="8"/>
      <c r="H159" s="8"/>
      <c r="I159" s="8"/>
      <c r="J159" s="8"/>
      <c r="K159" s="8"/>
      <c r="L159" s="8"/>
      <c r="M159" s="8">
        <v>0</v>
      </c>
      <c r="N159" s="7"/>
    </row>
    <row r="160" spans="1:14" x14ac:dyDescent="0.2">
      <c r="A160" s="5">
        <v>149</v>
      </c>
      <c r="B160" s="6" t="s">
        <v>6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/>
    </row>
    <row r="161" spans="1:14" ht="27" customHeight="1" x14ac:dyDescent="0.2">
      <c r="A161" s="5">
        <v>150</v>
      </c>
      <c r="B161" s="12" t="s">
        <v>59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1:14" x14ac:dyDescent="0.2">
      <c r="A162" s="5">
        <v>151</v>
      </c>
      <c r="B162" s="6" t="s">
        <v>14</v>
      </c>
      <c r="C162" s="8">
        <v>51364.7</v>
      </c>
      <c r="D162" s="8">
        <v>7506.8</v>
      </c>
      <c r="E162" s="8">
        <v>8366.5</v>
      </c>
      <c r="F162" s="8">
        <v>13667.8</v>
      </c>
      <c r="G162" s="8">
        <v>10674.900000000001</v>
      </c>
      <c r="H162" s="8">
        <v>11148.7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 t="s">
        <v>2</v>
      </c>
    </row>
    <row r="163" spans="1:14" x14ac:dyDescent="0.2">
      <c r="A163" s="5">
        <v>152</v>
      </c>
      <c r="B163" s="6" t="s">
        <v>5</v>
      </c>
      <c r="C163" s="8">
        <v>48349.600000000006</v>
      </c>
      <c r="D163" s="8">
        <v>7506.8</v>
      </c>
      <c r="E163" s="8">
        <v>8275.1</v>
      </c>
      <c r="F163" s="8">
        <v>11017.8</v>
      </c>
      <c r="G163" s="8">
        <v>10574.900000000001</v>
      </c>
      <c r="H163" s="8">
        <v>10975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 t="s">
        <v>2</v>
      </c>
    </row>
    <row r="164" spans="1:14" x14ac:dyDescent="0.2">
      <c r="A164" s="5">
        <v>153</v>
      </c>
      <c r="B164" s="6" t="s">
        <v>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 t="s">
        <v>2</v>
      </c>
    </row>
    <row r="165" spans="1:14" x14ac:dyDescent="0.2">
      <c r="A165" s="5">
        <v>154</v>
      </c>
      <c r="B165" s="6" t="s">
        <v>4</v>
      </c>
      <c r="C165" s="8">
        <v>2041.4</v>
      </c>
      <c r="D165" s="8">
        <v>0</v>
      </c>
      <c r="E165" s="8">
        <v>41.4</v>
      </c>
      <c r="F165" s="8">
        <v>2000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 t="s">
        <v>2</v>
      </c>
    </row>
    <row r="166" spans="1:14" x14ac:dyDescent="0.2">
      <c r="A166" s="5">
        <v>155</v>
      </c>
      <c r="B166" s="6" t="s">
        <v>6</v>
      </c>
      <c r="C166" s="8">
        <v>973.7</v>
      </c>
      <c r="D166" s="8">
        <v>0</v>
      </c>
      <c r="E166" s="8">
        <v>50</v>
      </c>
      <c r="F166" s="8">
        <v>650</v>
      </c>
      <c r="G166" s="8">
        <v>100</v>
      </c>
      <c r="H166" s="8">
        <v>173.7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 t="s">
        <v>2</v>
      </c>
    </row>
    <row r="167" spans="1:14" x14ac:dyDescent="0.2">
      <c r="A167" s="5">
        <v>156</v>
      </c>
      <c r="B167" s="6" t="s">
        <v>26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7"/>
    </row>
    <row r="168" spans="1:14" ht="28.5" x14ac:dyDescent="0.2">
      <c r="A168" s="5">
        <v>157</v>
      </c>
      <c r="B168" s="6" t="s">
        <v>17</v>
      </c>
      <c r="C168" s="8">
        <v>51364.7</v>
      </c>
      <c r="D168" s="8">
        <v>7506.8</v>
      </c>
      <c r="E168" s="8">
        <v>8366.5</v>
      </c>
      <c r="F168" s="8">
        <v>13667.8</v>
      </c>
      <c r="G168" s="8">
        <v>10674.900000000001</v>
      </c>
      <c r="H168" s="8">
        <v>11148.7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/>
    </row>
    <row r="169" spans="1:14" x14ac:dyDescent="0.2">
      <c r="A169" s="5">
        <v>158</v>
      </c>
      <c r="B169" s="6" t="s">
        <v>5</v>
      </c>
      <c r="C169" s="8">
        <v>48349.600000000006</v>
      </c>
      <c r="D169" s="8">
        <v>7506.8</v>
      </c>
      <c r="E169" s="8">
        <v>8275.1</v>
      </c>
      <c r="F169" s="8">
        <v>11017.8</v>
      </c>
      <c r="G169" s="8">
        <v>10574.900000000001</v>
      </c>
      <c r="H169" s="8">
        <v>10975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/>
    </row>
    <row r="170" spans="1:14" x14ac:dyDescent="0.2">
      <c r="A170" s="5">
        <v>159</v>
      </c>
      <c r="B170" s="6" t="s">
        <v>3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/>
    </row>
    <row r="171" spans="1:14" x14ac:dyDescent="0.2">
      <c r="A171" s="5">
        <v>160</v>
      </c>
      <c r="B171" s="6" t="s">
        <v>4</v>
      </c>
      <c r="C171" s="8">
        <v>2041.4</v>
      </c>
      <c r="D171" s="8">
        <v>0</v>
      </c>
      <c r="E171" s="8">
        <v>41.4</v>
      </c>
      <c r="F171" s="8">
        <v>2000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/>
    </row>
    <row r="172" spans="1:14" x14ac:dyDescent="0.2">
      <c r="A172" s="5">
        <v>161</v>
      </c>
      <c r="B172" s="6" t="s">
        <v>6</v>
      </c>
      <c r="C172" s="8">
        <v>973.7</v>
      </c>
      <c r="D172" s="8">
        <v>0</v>
      </c>
      <c r="E172" s="8">
        <v>50</v>
      </c>
      <c r="F172" s="8">
        <v>650</v>
      </c>
      <c r="G172" s="8">
        <v>100</v>
      </c>
      <c r="H172" s="8">
        <v>173.7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/>
    </row>
    <row r="173" spans="1:14" ht="71.25" x14ac:dyDescent="0.2">
      <c r="A173" s="5">
        <v>162</v>
      </c>
      <c r="B173" s="6" t="s">
        <v>80</v>
      </c>
      <c r="C173" s="8">
        <v>46832.800000000003</v>
      </c>
      <c r="D173" s="8">
        <v>7506.8</v>
      </c>
      <c r="E173" s="8">
        <v>8297.5</v>
      </c>
      <c r="F173" s="8">
        <v>9416.5</v>
      </c>
      <c r="G173" s="8">
        <v>10463.300000000001</v>
      </c>
      <c r="H173" s="8">
        <v>11148.7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 t="s">
        <v>42</v>
      </c>
    </row>
    <row r="174" spans="1:14" x14ac:dyDescent="0.2">
      <c r="A174" s="5">
        <v>163</v>
      </c>
      <c r="B174" s="6" t="s">
        <v>5</v>
      </c>
      <c r="C174" s="8">
        <v>46459.1</v>
      </c>
      <c r="D174" s="8">
        <v>7506.8</v>
      </c>
      <c r="E174" s="8">
        <v>8247.5</v>
      </c>
      <c r="F174" s="8">
        <v>9366.5</v>
      </c>
      <c r="G174" s="8">
        <v>10363.300000000001</v>
      </c>
      <c r="H174" s="8">
        <v>10975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/>
    </row>
    <row r="175" spans="1:14" x14ac:dyDescent="0.2">
      <c r="A175" s="5">
        <v>164</v>
      </c>
      <c r="B175" s="6" t="s">
        <v>3</v>
      </c>
      <c r="C175" s="8">
        <v>0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7"/>
    </row>
    <row r="176" spans="1:14" x14ac:dyDescent="0.2">
      <c r="A176" s="5">
        <v>165</v>
      </c>
      <c r="B176" s="6" t="s">
        <v>4</v>
      </c>
      <c r="C176" s="8">
        <v>0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7"/>
    </row>
    <row r="177" spans="1:15" x14ac:dyDescent="0.2">
      <c r="A177" s="5">
        <v>166</v>
      </c>
      <c r="B177" s="6" t="s">
        <v>6</v>
      </c>
      <c r="C177" s="8">
        <v>373.7</v>
      </c>
      <c r="D177" s="8"/>
      <c r="E177" s="8">
        <v>50</v>
      </c>
      <c r="F177" s="8">
        <v>50</v>
      </c>
      <c r="G177" s="8">
        <v>100</v>
      </c>
      <c r="H177" s="8">
        <v>173.7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/>
    </row>
    <row r="178" spans="1:15" ht="85.5" x14ac:dyDescent="0.2">
      <c r="A178" s="5">
        <v>167</v>
      </c>
      <c r="B178" s="6" t="s">
        <v>81</v>
      </c>
      <c r="C178" s="8">
        <v>531.9</v>
      </c>
      <c r="D178" s="8">
        <v>0</v>
      </c>
      <c r="E178" s="8">
        <v>69</v>
      </c>
      <c r="F178" s="8">
        <v>251.3</v>
      </c>
      <c r="G178" s="8">
        <v>211.6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v>32.340000000000003</v>
      </c>
      <c r="O178" s="1" t="s">
        <v>55</v>
      </c>
    </row>
    <row r="179" spans="1:15" x14ac:dyDescent="0.2">
      <c r="A179" s="5">
        <v>168</v>
      </c>
      <c r="B179" s="6" t="s">
        <v>5</v>
      </c>
      <c r="C179" s="8">
        <v>490.5</v>
      </c>
      <c r="D179" s="8">
        <v>0</v>
      </c>
      <c r="E179" s="8">
        <v>27.6</v>
      </c>
      <c r="F179" s="8">
        <v>251.3</v>
      </c>
      <c r="G179" s="8">
        <v>211.6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/>
    </row>
    <row r="180" spans="1:15" x14ac:dyDescent="0.2">
      <c r="A180" s="5">
        <v>169</v>
      </c>
      <c r="B180" s="6" t="s">
        <v>3</v>
      </c>
      <c r="C180" s="8">
        <v>0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7"/>
    </row>
    <row r="181" spans="1:15" x14ac:dyDescent="0.2">
      <c r="A181" s="5">
        <v>170</v>
      </c>
      <c r="B181" s="6" t="s">
        <v>4</v>
      </c>
      <c r="C181" s="8">
        <v>41.4</v>
      </c>
      <c r="D181" s="8"/>
      <c r="E181" s="8">
        <v>41.4</v>
      </c>
      <c r="F181" s="8"/>
      <c r="G181" s="8"/>
      <c r="H181" s="8"/>
      <c r="I181" s="8"/>
      <c r="J181" s="8"/>
      <c r="K181" s="8"/>
      <c r="L181" s="8"/>
      <c r="M181" s="8"/>
      <c r="N181" s="7"/>
    </row>
    <row r="182" spans="1:15" x14ac:dyDescent="0.2">
      <c r="A182" s="5">
        <v>171</v>
      </c>
      <c r="B182" s="6" t="s">
        <v>6</v>
      </c>
      <c r="C182" s="8">
        <v>0</v>
      </c>
      <c r="D182" s="8">
        <v>0</v>
      </c>
      <c r="E182" s="8">
        <v>0</v>
      </c>
      <c r="F182" s="8"/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/>
    </row>
    <row r="183" spans="1:15" ht="114" x14ac:dyDescent="0.2">
      <c r="A183" s="5">
        <v>172</v>
      </c>
      <c r="B183" s="6" t="s">
        <v>82</v>
      </c>
      <c r="C183" s="8">
        <v>4000</v>
      </c>
      <c r="D183" s="8">
        <v>0</v>
      </c>
      <c r="E183" s="8">
        <v>0</v>
      </c>
      <c r="F183" s="8">
        <v>4000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v>32.340000000000003</v>
      </c>
    </row>
    <row r="184" spans="1:15" x14ac:dyDescent="0.2">
      <c r="A184" s="5">
        <v>173</v>
      </c>
      <c r="B184" s="6" t="s">
        <v>5</v>
      </c>
      <c r="C184" s="8">
        <v>1400</v>
      </c>
      <c r="D184" s="8">
        <v>0</v>
      </c>
      <c r="E184" s="8">
        <v>0</v>
      </c>
      <c r="F184" s="8">
        <v>1400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/>
    </row>
    <row r="185" spans="1:15" x14ac:dyDescent="0.2">
      <c r="A185" s="5">
        <v>174</v>
      </c>
      <c r="B185" s="6" t="s">
        <v>3</v>
      </c>
      <c r="C185" s="8">
        <v>0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7"/>
    </row>
    <row r="186" spans="1:15" x14ac:dyDescent="0.2">
      <c r="A186" s="5">
        <v>175</v>
      </c>
      <c r="B186" s="6" t="s">
        <v>4</v>
      </c>
      <c r="C186" s="8">
        <v>2000</v>
      </c>
      <c r="D186" s="8"/>
      <c r="E186" s="8">
        <v>0</v>
      </c>
      <c r="F186" s="8">
        <v>2000</v>
      </c>
      <c r="G186" s="8"/>
      <c r="H186" s="8"/>
      <c r="I186" s="8"/>
      <c r="J186" s="8"/>
      <c r="K186" s="8"/>
      <c r="L186" s="8"/>
      <c r="M186" s="8"/>
      <c r="N186" s="7"/>
    </row>
    <row r="187" spans="1:15" x14ac:dyDescent="0.2">
      <c r="A187" s="5">
        <v>176</v>
      </c>
      <c r="B187" s="6" t="s">
        <v>6</v>
      </c>
      <c r="C187" s="8">
        <v>600</v>
      </c>
      <c r="D187" s="8">
        <v>0</v>
      </c>
      <c r="E187" s="8">
        <v>0</v>
      </c>
      <c r="F187" s="8">
        <v>600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/>
    </row>
    <row r="188" spans="1:15" ht="16.5" customHeight="1" x14ac:dyDescent="0.2">
      <c r="A188" s="5">
        <v>177</v>
      </c>
      <c r="B188" s="12" t="s">
        <v>29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5" x14ac:dyDescent="0.2">
      <c r="A189" s="5">
        <v>178</v>
      </c>
      <c r="B189" s="6" t="s">
        <v>30</v>
      </c>
      <c r="C189" s="8">
        <v>29390.400000000001</v>
      </c>
      <c r="D189" s="8">
        <v>707</v>
      </c>
      <c r="E189" s="8">
        <v>573.1</v>
      </c>
      <c r="F189" s="8">
        <v>5567.0499999999993</v>
      </c>
      <c r="G189" s="8">
        <v>6703.2</v>
      </c>
      <c r="H189" s="8">
        <v>7143.0660000000007</v>
      </c>
      <c r="I189" s="8">
        <v>8697</v>
      </c>
      <c r="J189" s="8">
        <v>0</v>
      </c>
      <c r="K189" s="8">
        <v>0</v>
      </c>
      <c r="L189" s="8">
        <v>0</v>
      </c>
      <c r="M189" s="8">
        <v>0</v>
      </c>
      <c r="N189" s="7" t="s">
        <v>2</v>
      </c>
    </row>
    <row r="190" spans="1:15" x14ac:dyDescent="0.2">
      <c r="A190" s="5">
        <v>179</v>
      </c>
      <c r="B190" s="6" t="s">
        <v>5</v>
      </c>
      <c r="C190" s="8">
        <v>29150.6</v>
      </c>
      <c r="D190" s="8">
        <v>607</v>
      </c>
      <c r="E190" s="8">
        <v>533.1</v>
      </c>
      <c r="F190" s="8">
        <v>5488.8499999999995</v>
      </c>
      <c r="G190" s="8">
        <v>6703.2</v>
      </c>
      <c r="H190" s="8">
        <v>7143.0660000000007</v>
      </c>
      <c r="I190" s="8">
        <v>8675.4</v>
      </c>
      <c r="J190" s="8">
        <v>0</v>
      </c>
      <c r="K190" s="8">
        <v>0</v>
      </c>
      <c r="L190" s="8">
        <v>0</v>
      </c>
      <c r="M190" s="8">
        <v>0</v>
      </c>
      <c r="N190" s="7" t="s">
        <v>2</v>
      </c>
    </row>
    <row r="191" spans="1:15" x14ac:dyDescent="0.2">
      <c r="A191" s="5">
        <v>180</v>
      </c>
      <c r="B191" s="6" t="s">
        <v>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 t="s">
        <v>2</v>
      </c>
    </row>
    <row r="192" spans="1:15" x14ac:dyDescent="0.2">
      <c r="A192" s="5">
        <v>181</v>
      </c>
      <c r="B192" s="6" t="s">
        <v>4</v>
      </c>
      <c r="C192" s="8">
        <v>239.8</v>
      </c>
      <c r="D192" s="8">
        <v>100</v>
      </c>
      <c r="E192" s="8">
        <v>40</v>
      </c>
      <c r="F192" s="8">
        <v>78.2</v>
      </c>
      <c r="G192" s="8">
        <v>0</v>
      </c>
      <c r="H192" s="8">
        <v>0</v>
      </c>
      <c r="I192" s="8">
        <v>21.6</v>
      </c>
      <c r="J192" s="8">
        <v>0</v>
      </c>
      <c r="K192" s="8">
        <v>0</v>
      </c>
      <c r="L192" s="8">
        <v>0</v>
      </c>
      <c r="M192" s="8">
        <v>0</v>
      </c>
      <c r="N192" s="7" t="s">
        <v>2</v>
      </c>
    </row>
    <row r="193" spans="1:14" x14ac:dyDescent="0.2">
      <c r="A193" s="5">
        <v>182</v>
      </c>
      <c r="B193" s="6" t="s">
        <v>6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 t="s">
        <v>2</v>
      </c>
    </row>
    <row r="194" spans="1:14" x14ac:dyDescent="0.2">
      <c r="A194" s="5">
        <v>183</v>
      </c>
      <c r="B194" s="6" t="s">
        <v>26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7"/>
    </row>
    <row r="195" spans="1:14" ht="28.5" x14ac:dyDescent="0.2">
      <c r="A195" s="5">
        <v>184</v>
      </c>
      <c r="B195" s="6" t="s">
        <v>17</v>
      </c>
      <c r="C195" s="8">
        <v>29390.400000000001</v>
      </c>
      <c r="D195" s="8">
        <v>707</v>
      </c>
      <c r="E195" s="8">
        <v>573.1</v>
      </c>
      <c r="F195" s="8">
        <v>5567.0499999999993</v>
      </c>
      <c r="G195" s="8">
        <v>6703.2</v>
      </c>
      <c r="H195" s="8">
        <v>7143.0660000000007</v>
      </c>
      <c r="I195" s="8">
        <v>8697</v>
      </c>
      <c r="J195" s="8">
        <v>0</v>
      </c>
      <c r="K195" s="8">
        <v>0</v>
      </c>
      <c r="L195" s="8">
        <v>0</v>
      </c>
      <c r="M195" s="8">
        <v>0</v>
      </c>
      <c r="N195" s="7"/>
    </row>
    <row r="196" spans="1:14" x14ac:dyDescent="0.2">
      <c r="A196" s="5">
        <v>185</v>
      </c>
      <c r="B196" s="6" t="s">
        <v>5</v>
      </c>
      <c r="C196" s="8">
        <v>29150.6</v>
      </c>
      <c r="D196" s="8">
        <v>607</v>
      </c>
      <c r="E196" s="8">
        <v>533.1</v>
      </c>
      <c r="F196" s="8">
        <v>5488.8499999999995</v>
      </c>
      <c r="G196" s="8">
        <v>6703.2</v>
      </c>
      <c r="H196" s="8">
        <v>7143.0660000000007</v>
      </c>
      <c r="I196" s="8">
        <v>8675.4</v>
      </c>
      <c r="J196" s="8">
        <v>0</v>
      </c>
      <c r="K196" s="8">
        <v>0</v>
      </c>
      <c r="L196" s="8">
        <v>0</v>
      </c>
      <c r="M196" s="8">
        <v>0</v>
      </c>
      <c r="N196" s="7"/>
    </row>
    <row r="197" spans="1:14" x14ac:dyDescent="0.2">
      <c r="A197" s="5">
        <v>186</v>
      </c>
      <c r="B197" s="6" t="s">
        <v>3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/>
    </row>
    <row r="198" spans="1:14" x14ac:dyDescent="0.2">
      <c r="A198" s="5">
        <v>187</v>
      </c>
      <c r="B198" s="6" t="s">
        <v>4</v>
      </c>
      <c r="C198" s="8">
        <v>239.8</v>
      </c>
      <c r="D198" s="8">
        <v>100</v>
      </c>
      <c r="E198" s="8">
        <v>40</v>
      </c>
      <c r="F198" s="8">
        <v>78.2</v>
      </c>
      <c r="G198" s="8">
        <v>0</v>
      </c>
      <c r="H198" s="8">
        <v>0</v>
      </c>
      <c r="I198" s="8">
        <v>21.6</v>
      </c>
      <c r="J198" s="8">
        <v>0</v>
      </c>
      <c r="K198" s="8">
        <v>0</v>
      </c>
      <c r="L198" s="8">
        <v>0</v>
      </c>
      <c r="M198" s="8">
        <v>0</v>
      </c>
      <c r="N198" s="7"/>
    </row>
    <row r="199" spans="1:14" x14ac:dyDescent="0.2">
      <c r="A199" s="5">
        <v>188</v>
      </c>
      <c r="B199" s="6" t="s">
        <v>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/>
    </row>
    <row r="200" spans="1:14" ht="57" x14ac:dyDescent="0.2">
      <c r="A200" s="5">
        <v>189</v>
      </c>
      <c r="B200" s="6" t="s">
        <v>83</v>
      </c>
      <c r="C200" s="8">
        <v>352</v>
      </c>
      <c r="D200" s="8">
        <v>212</v>
      </c>
      <c r="E200" s="8">
        <v>140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 t="s">
        <v>43</v>
      </c>
    </row>
    <row r="201" spans="1:14" x14ac:dyDescent="0.2">
      <c r="A201" s="5">
        <v>190</v>
      </c>
      <c r="B201" s="6" t="s">
        <v>5</v>
      </c>
      <c r="C201" s="8">
        <v>212</v>
      </c>
      <c r="D201" s="8">
        <v>112</v>
      </c>
      <c r="E201" s="8">
        <v>100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/>
    </row>
    <row r="202" spans="1:14" x14ac:dyDescent="0.2">
      <c r="A202" s="5">
        <v>191</v>
      </c>
      <c r="B202" s="6" t="s">
        <v>3</v>
      </c>
      <c r="C202" s="8">
        <v>0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7"/>
    </row>
    <row r="203" spans="1:14" x14ac:dyDescent="0.2">
      <c r="A203" s="5">
        <v>192</v>
      </c>
      <c r="B203" s="6" t="s">
        <v>4</v>
      </c>
      <c r="C203" s="8">
        <v>140</v>
      </c>
      <c r="D203" s="8">
        <v>100</v>
      </c>
      <c r="E203" s="8">
        <v>40</v>
      </c>
      <c r="F203" s="8"/>
      <c r="G203" s="8"/>
      <c r="H203" s="8"/>
      <c r="I203" s="8"/>
      <c r="J203" s="8"/>
      <c r="K203" s="8"/>
      <c r="L203" s="8"/>
      <c r="M203" s="8"/>
      <c r="N203" s="7"/>
    </row>
    <row r="204" spans="1:14" x14ac:dyDescent="0.2">
      <c r="A204" s="5">
        <v>193</v>
      </c>
      <c r="B204" s="6" t="s">
        <v>6</v>
      </c>
      <c r="C204" s="8">
        <v>0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7"/>
    </row>
    <row r="205" spans="1:14" ht="28.5" x14ac:dyDescent="0.2">
      <c r="A205" s="5">
        <v>194</v>
      </c>
      <c r="B205" s="6" t="s">
        <v>84</v>
      </c>
      <c r="C205" s="8">
        <v>3530.3</v>
      </c>
      <c r="D205" s="8">
        <v>495</v>
      </c>
      <c r="E205" s="8">
        <v>433.1</v>
      </c>
      <c r="F205" s="8">
        <v>736.2</v>
      </c>
      <c r="G205" s="8">
        <v>587</v>
      </c>
      <c r="H205" s="8">
        <v>837.96600000000001</v>
      </c>
      <c r="I205" s="8">
        <v>441</v>
      </c>
      <c r="J205" s="8">
        <v>0</v>
      </c>
      <c r="K205" s="8">
        <v>0</v>
      </c>
      <c r="L205" s="8">
        <v>0</v>
      </c>
      <c r="M205" s="8">
        <v>0</v>
      </c>
      <c r="N205" s="7">
        <v>41</v>
      </c>
    </row>
    <row r="206" spans="1:14" x14ac:dyDescent="0.2">
      <c r="A206" s="5">
        <v>195</v>
      </c>
      <c r="B206" s="6" t="s">
        <v>5</v>
      </c>
      <c r="C206" s="8">
        <v>3530.3</v>
      </c>
      <c r="D206" s="8">
        <v>495</v>
      </c>
      <c r="E206" s="8">
        <v>433.1</v>
      </c>
      <c r="F206" s="8">
        <v>736.2</v>
      </c>
      <c r="G206" s="8">
        <v>587</v>
      </c>
      <c r="H206" s="8">
        <v>837.96600000000001</v>
      </c>
      <c r="I206" s="8">
        <v>441</v>
      </c>
      <c r="J206" s="8">
        <v>0</v>
      </c>
      <c r="K206" s="8">
        <v>0</v>
      </c>
      <c r="L206" s="8">
        <v>0</v>
      </c>
      <c r="M206" s="8">
        <v>0</v>
      </c>
      <c r="N206" s="7"/>
    </row>
    <row r="207" spans="1:14" x14ac:dyDescent="0.2">
      <c r="A207" s="5">
        <v>196</v>
      </c>
      <c r="B207" s="6" t="s">
        <v>3</v>
      </c>
      <c r="C207" s="8">
        <v>0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7"/>
    </row>
    <row r="208" spans="1:14" x14ac:dyDescent="0.2">
      <c r="A208" s="5">
        <v>197</v>
      </c>
      <c r="B208" s="6" t="s">
        <v>4</v>
      </c>
      <c r="C208" s="8">
        <v>0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7"/>
    </row>
    <row r="209" spans="1:14" x14ac:dyDescent="0.2">
      <c r="A209" s="5">
        <v>198</v>
      </c>
      <c r="B209" s="6" t="s">
        <v>6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/>
    </row>
    <row r="210" spans="1:14" ht="57" x14ac:dyDescent="0.2">
      <c r="A210" s="5">
        <v>199</v>
      </c>
      <c r="B210" s="6" t="s">
        <v>85</v>
      </c>
      <c r="C210" s="8">
        <v>178.2</v>
      </c>
      <c r="D210" s="8">
        <v>0</v>
      </c>
      <c r="E210" s="8">
        <v>0</v>
      </c>
      <c r="F210" s="8">
        <v>178.2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 t="s">
        <v>46</v>
      </c>
    </row>
    <row r="211" spans="1:14" x14ac:dyDescent="0.2">
      <c r="A211" s="5">
        <v>200</v>
      </c>
      <c r="B211" s="6" t="s">
        <v>5</v>
      </c>
      <c r="C211" s="8">
        <v>100</v>
      </c>
      <c r="D211" s="8">
        <v>0</v>
      </c>
      <c r="E211" s="8">
        <v>0</v>
      </c>
      <c r="F211" s="8">
        <v>100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/>
    </row>
    <row r="212" spans="1:14" x14ac:dyDescent="0.2">
      <c r="A212" s="5">
        <v>201</v>
      </c>
      <c r="B212" s="6" t="s">
        <v>3</v>
      </c>
      <c r="C212" s="8">
        <v>0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7"/>
    </row>
    <row r="213" spans="1:14" x14ac:dyDescent="0.2">
      <c r="A213" s="5">
        <v>202</v>
      </c>
      <c r="B213" s="6" t="s">
        <v>4</v>
      </c>
      <c r="C213" s="8">
        <v>78.2</v>
      </c>
      <c r="D213" s="8"/>
      <c r="E213" s="8"/>
      <c r="F213" s="8">
        <v>78.2</v>
      </c>
      <c r="G213" s="8"/>
      <c r="H213" s="8"/>
      <c r="I213" s="8"/>
      <c r="J213" s="8"/>
      <c r="K213" s="8"/>
      <c r="L213" s="8"/>
      <c r="M213" s="8"/>
      <c r="N213" s="7"/>
    </row>
    <row r="214" spans="1:14" x14ac:dyDescent="0.2">
      <c r="A214" s="5">
        <v>203</v>
      </c>
      <c r="B214" s="6" t="s">
        <v>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/>
    </row>
    <row r="215" spans="1:14" ht="57" x14ac:dyDescent="0.2">
      <c r="A215" s="5">
        <v>204</v>
      </c>
      <c r="B215" s="6" t="s">
        <v>86</v>
      </c>
      <c r="C215" s="8">
        <v>25278.3</v>
      </c>
      <c r="D215" s="8">
        <v>0</v>
      </c>
      <c r="E215" s="8">
        <v>0</v>
      </c>
      <c r="F215" s="8">
        <v>4652.6499999999996</v>
      </c>
      <c r="G215" s="8">
        <v>6116.2</v>
      </c>
      <c r="H215" s="8">
        <v>6305.1</v>
      </c>
      <c r="I215" s="8">
        <v>8204.4</v>
      </c>
      <c r="J215" s="8">
        <v>0</v>
      </c>
      <c r="K215" s="8">
        <v>0</v>
      </c>
      <c r="L215" s="8">
        <v>0</v>
      </c>
      <c r="M215" s="8">
        <v>0</v>
      </c>
      <c r="N215" s="7" t="s">
        <v>46</v>
      </c>
    </row>
    <row r="216" spans="1:14" x14ac:dyDescent="0.2">
      <c r="A216" s="5">
        <v>205</v>
      </c>
      <c r="B216" s="6" t="s">
        <v>5</v>
      </c>
      <c r="C216" s="8">
        <v>25278.3</v>
      </c>
      <c r="D216" s="8">
        <v>0</v>
      </c>
      <c r="E216" s="8">
        <v>0</v>
      </c>
      <c r="F216" s="8">
        <v>4652.6499999999996</v>
      </c>
      <c r="G216" s="8">
        <v>6116.2</v>
      </c>
      <c r="H216" s="8">
        <v>6305.1</v>
      </c>
      <c r="I216" s="8">
        <v>8204.4</v>
      </c>
      <c r="J216" s="8">
        <v>0</v>
      </c>
      <c r="K216" s="8">
        <v>0</v>
      </c>
      <c r="L216" s="8">
        <v>0</v>
      </c>
      <c r="M216" s="8">
        <v>0</v>
      </c>
      <c r="N216" s="7"/>
    </row>
    <row r="217" spans="1:14" x14ac:dyDescent="0.2">
      <c r="A217" s="5">
        <v>206</v>
      </c>
      <c r="B217" s="6" t="s">
        <v>3</v>
      </c>
      <c r="C217" s="8">
        <v>0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7"/>
    </row>
    <row r="218" spans="1:14" x14ac:dyDescent="0.2">
      <c r="A218" s="5">
        <v>207</v>
      </c>
      <c r="B218" s="6" t="s">
        <v>4</v>
      </c>
      <c r="C218" s="8">
        <v>0</v>
      </c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7"/>
    </row>
    <row r="219" spans="1:14" x14ac:dyDescent="0.2">
      <c r="A219" s="5">
        <v>208</v>
      </c>
      <c r="B219" s="6" t="s">
        <v>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/>
    </row>
    <row r="220" spans="1:14" ht="57" x14ac:dyDescent="0.2">
      <c r="A220" s="5">
        <v>209</v>
      </c>
      <c r="B220" s="6" t="s">
        <v>121</v>
      </c>
      <c r="C220" s="8">
        <v>51.6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f>SUM(I223+I221)</f>
        <v>51.6</v>
      </c>
      <c r="J220" s="8">
        <v>0</v>
      </c>
      <c r="K220" s="8">
        <v>0</v>
      </c>
      <c r="L220" s="8">
        <v>0</v>
      </c>
      <c r="M220" s="8">
        <v>0</v>
      </c>
      <c r="N220" s="7" t="s">
        <v>46</v>
      </c>
    </row>
    <row r="221" spans="1:14" x14ac:dyDescent="0.2">
      <c r="A221" s="5">
        <v>210</v>
      </c>
      <c r="B221" s="6" t="s">
        <v>5</v>
      </c>
      <c r="C221" s="8">
        <v>30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30</v>
      </c>
      <c r="J221" s="8">
        <v>0</v>
      </c>
      <c r="K221" s="8">
        <v>0</v>
      </c>
      <c r="L221" s="8">
        <v>0</v>
      </c>
      <c r="M221" s="8">
        <v>0</v>
      </c>
      <c r="N221" s="7"/>
    </row>
    <row r="222" spans="1:14" x14ac:dyDescent="0.2">
      <c r="A222" s="5">
        <v>211</v>
      </c>
      <c r="B222" s="6" t="s">
        <v>3</v>
      </c>
      <c r="C222" s="8">
        <v>0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7"/>
    </row>
    <row r="223" spans="1:14" x14ac:dyDescent="0.2">
      <c r="A223" s="5">
        <v>212</v>
      </c>
      <c r="B223" s="6" t="s">
        <v>4</v>
      </c>
      <c r="C223" s="8">
        <v>21.6</v>
      </c>
      <c r="D223" s="8"/>
      <c r="E223" s="8"/>
      <c r="F223" s="8"/>
      <c r="G223" s="8"/>
      <c r="H223" s="8"/>
      <c r="I223" s="8">
        <v>21.6</v>
      </c>
      <c r="J223" s="8"/>
      <c r="K223" s="8"/>
      <c r="L223" s="8"/>
      <c r="M223" s="8"/>
      <c r="N223" s="7"/>
    </row>
    <row r="224" spans="1:14" x14ac:dyDescent="0.2">
      <c r="A224" s="5">
        <v>213</v>
      </c>
      <c r="B224" s="6" t="s">
        <v>6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/>
    </row>
    <row r="225" spans="1:14" ht="20.25" customHeight="1" x14ac:dyDescent="0.2">
      <c r="A225" s="5">
        <v>214</v>
      </c>
      <c r="B225" s="12" t="s">
        <v>31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1:14" x14ac:dyDescent="0.2">
      <c r="A226" s="5">
        <v>215</v>
      </c>
      <c r="B226" s="6" t="s">
        <v>32</v>
      </c>
      <c r="C226" s="8">
        <v>30421.3</v>
      </c>
      <c r="D226" s="8">
        <v>4087.21</v>
      </c>
      <c r="E226" s="8">
        <v>4111.8</v>
      </c>
      <c r="F226" s="8">
        <v>4745.9999999999991</v>
      </c>
      <c r="G226" s="8">
        <v>6341.4999999999991</v>
      </c>
      <c r="H226" s="8">
        <v>5039.16</v>
      </c>
      <c r="I226" s="8">
        <v>6095.6</v>
      </c>
      <c r="J226" s="8">
        <v>0</v>
      </c>
      <c r="K226" s="8">
        <v>0</v>
      </c>
      <c r="L226" s="8">
        <v>0</v>
      </c>
      <c r="M226" s="8">
        <v>0</v>
      </c>
      <c r="N226" s="7" t="s">
        <v>2</v>
      </c>
    </row>
    <row r="227" spans="1:14" x14ac:dyDescent="0.2">
      <c r="A227" s="5">
        <v>216</v>
      </c>
      <c r="B227" s="6" t="s">
        <v>5</v>
      </c>
      <c r="C227" s="8">
        <v>29391.8</v>
      </c>
      <c r="D227" s="8">
        <v>4062.91</v>
      </c>
      <c r="E227" s="8">
        <v>4081.4</v>
      </c>
      <c r="F227" s="8">
        <v>4705.0999999999995</v>
      </c>
      <c r="G227" s="8">
        <v>5522.5999999999995</v>
      </c>
      <c r="H227" s="8">
        <v>4981.16</v>
      </c>
      <c r="I227" s="8">
        <v>6038.6</v>
      </c>
      <c r="J227" s="8">
        <v>0</v>
      </c>
      <c r="K227" s="8">
        <v>0</v>
      </c>
      <c r="L227" s="8">
        <v>0</v>
      </c>
      <c r="M227" s="8">
        <v>0</v>
      </c>
      <c r="N227" s="7" t="s">
        <v>2</v>
      </c>
    </row>
    <row r="228" spans="1:14" x14ac:dyDescent="0.2">
      <c r="A228" s="5">
        <v>217</v>
      </c>
      <c r="B228" s="6" t="s">
        <v>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 t="s">
        <v>2</v>
      </c>
    </row>
    <row r="229" spans="1:14" x14ac:dyDescent="0.2">
      <c r="A229" s="5">
        <v>218</v>
      </c>
      <c r="B229" s="6" t="s">
        <v>4</v>
      </c>
      <c r="C229" s="8">
        <v>879.5</v>
      </c>
      <c r="D229" s="8">
        <v>24.3</v>
      </c>
      <c r="E229" s="8">
        <v>30.4</v>
      </c>
      <c r="F229" s="8">
        <v>40.9</v>
      </c>
      <c r="G229" s="8">
        <v>668.9</v>
      </c>
      <c r="H229" s="8">
        <v>58</v>
      </c>
      <c r="I229" s="8">
        <v>57</v>
      </c>
      <c r="J229" s="8">
        <v>0</v>
      </c>
      <c r="K229" s="8">
        <v>0</v>
      </c>
      <c r="L229" s="8">
        <v>0</v>
      </c>
      <c r="M229" s="8">
        <v>0</v>
      </c>
      <c r="N229" s="7" t="s">
        <v>2</v>
      </c>
    </row>
    <row r="230" spans="1:14" x14ac:dyDescent="0.2">
      <c r="A230" s="5">
        <v>219</v>
      </c>
      <c r="B230" s="6" t="s">
        <v>6</v>
      </c>
      <c r="C230" s="8">
        <v>150</v>
      </c>
      <c r="D230" s="8">
        <v>0</v>
      </c>
      <c r="E230" s="8">
        <v>0</v>
      </c>
      <c r="F230" s="8">
        <v>0</v>
      </c>
      <c r="G230" s="8">
        <v>150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7" t="s">
        <v>2</v>
      </c>
    </row>
    <row r="231" spans="1:14" x14ac:dyDescent="0.2">
      <c r="A231" s="5">
        <v>220</v>
      </c>
      <c r="B231" s="6" t="s">
        <v>26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7"/>
    </row>
    <row r="232" spans="1:14" ht="28.5" x14ac:dyDescent="0.2">
      <c r="A232" s="5">
        <v>221</v>
      </c>
      <c r="B232" s="6" t="s">
        <v>17</v>
      </c>
      <c r="C232" s="8">
        <v>30421.3</v>
      </c>
      <c r="D232" s="8">
        <v>4087.21</v>
      </c>
      <c r="E232" s="8">
        <v>4111.8</v>
      </c>
      <c r="F232" s="8">
        <v>4745.9999999999991</v>
      </c>
      <c r="G232" s="8">
        <v>6341.4999999999991</v>
      </c>
      <c r="H232" s="8">
        <v>5039.16</v>
      </c>
      <c r="I232" s="8">
        <v>6095.6</v>
      </c>
      <c r="J232" s="8">
        <v>0</v>
      </c>
      <c r="K232" s="8">
        <v>0</v>
      </c>
      <c r="L232" s="8">
        <v>0</v>
      </c>
      <c r="M232" s="8">
        <v>0</v>
      </c>
      <c r="N232" s="7"/>
    </row>
    <row r="233" spans="1:14" x14ac:dyDescent="0.2">
      <c r="A233" s="5">
        <v>222</v>
      </c>
      <c r="B233" s="6" t="s">
        <v>5</v>
      </c>
      <c r="C233" s="8">
        <v>29391.8</v>
      </c>
      <c r="D233" s="8">
        <v>4062.91</v>
      </c>
      <c r="E233" s="8">
        <v>4081.4</v>
      </c>
      <c r="F233" s="8">
        <v>4705.0999999999995</v>
      </c>
      <c r="G233" s="8">
        <v>5522.5999999999995</v>
      </c>
      <c r="H233" s="8">
        <v>4981.16</v>
      </c>
      <c r="I233" s="8">
        <v>6038.6</v>
      </c>
      <c r="J233" s="8">
        <v>0</v>
      </c>
      <c r="K233" s="8">
        <v>0</v>
      </c>
      <c r="L233" s="8">
        <v>0</v>
      </c>
      <c r="M233" s="8">
        <v>0</v>
      </c>
      <c r="N233" s="7"/>
    </row>
    <row r="234" spans="1:14" x14ac:dyDescent="0.2">
      <c r="A234" s="5">
        <v>223</v>
      </c>
      <c r="B234" s="6" t="s">
        <v>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/>
    </row>
    <row r="235" spans="1:14" x14ac:dyDescent="0.2">
      <c r="A235" s="5">
        <v>224</v>
      </c>
      <c r="B235" s="6" t="s">
        <v>4</v>
      </c>
      <c r="C235" s="8">
        <v>879.5</v>
      </c>
      <c r="D235" s="8">
        <v>24.3</v>
      </c>
      <c r="E235" s="8">
        <v>30.4</v>
      </c>
      <c r="F235" s="8">
        <v>40.9</v>
      </c>
      <c r="G235" s="8">
        <v>668.9</v>
      </c>
      <c r="H235" s="8">
        <v>58</v>
      </c>
      <c r="I235" s="8">
        <v>57</v>
      </c>
      <c r="J235" s="8">
        <v>0</v>
      </c>
      <c r="K235" s="8">
        <v>0</v>
      </c>
      <c r="L235" s="8">
        <v>0</v>
      </c>
      <c r="M235" s="8">
        <v>0</v>
      </c>
      <c r="N235" s="7"/>
    </row>
    <row r="236" spans="1:14" x14ac:dyDescent="0.2">
      <c r="A236" s="5">
        <v>225</v>
      </c>
      <c r="B236" s="6" t="s">
        <v>6</v>
      </c>
      <c r="C236" s="8">
        <v>150</v>
      </c>
      <c r="D236" s="8">
        <v>0</v>
      </c>
      <c r="E236" s="8">
        <v>0</v>
      </c>
      <c r="F236" s="8">
        <v>0</v>
      </c>
      <c r="G236" s="8">
        <v>150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7"/>
    </row>
    <row r="237" spans="1:14" ht="71.25" x14ac:dyDescent="0.2">
      <c r="A237" s="5">
        <v>226</v>
      </c>
      <c r="B237" s="6" t="s">
        <v>36</v>
      </c>
      <c r="C237" s="8">
        <v>26777.4</v>
      </c>
      <c r="D237" s="8">
        <v>3848.5</v>
      </c>
      <c r="E237" s="8">
        <v>3911.3</v>
      </c>
      <c r="F237" s="8">
        <v>4418.7</v>
      </c>
      <c r="G237" s="8">
        <v>4402.3999999999996</v>
      </c>
      <c r="H237" s="8">
        <v>4670.3999999999996</v>
      </c>
      <c r="I237" s="8">
        <v>5526.1</v>
      </c>
      <c r="J237" s="8">
        <v>0</v>
      </c>
      <c r="K237" s="8">
        <v>0</v>
      </c>
      <c r="L237" s="8">
        <v>0</v>
      </c>
      <c r="M237" s="8">
        <v>0</v>
      </c>
      <c r="N237" s="7">
        <v>51</v>
      </c>
    </row>
    <row r="238" spans="1:14" x14ac:dyDescent="0.2">
      <c r="A238" s="5">
        <v>227</v>
      </c>
      <c r="B238" s="6" t="s">
        <v>5</v>
      </c>
      <c r="C238" s="8">
        <v>26777.4</v>
      </c>
      <c r="D238" s="8">
        <v>3848.5</v>
      </c>
      <c r="E238" s="8">
        <v>3911.3</v>
      </c>
      <c r="F238" s="8">
        <v>4418.7</v>
      </c>
      <c r="G238" s="8">
        <v>4402.3999999999996</v>
      </c>
      <c r="H238" s="8">
        <v>4670.3999999999996</v>
      </c>
      <c r="I238" s="8">
        <v>5526.1</v>
      </c>
      <c r="J238" s="8">
        <v>0</v>
      </c>
      <c r="K238" s="8">
        <v>0</v>
      </c>
      <c r="L238" s="8">
        <v>0</v>
      </c>
      <c r="M238" s="8">
        <v>0</v>
      </c>
      <c r="N238" s="7"/>
    </row>
    <row r="239" spans="1:14" x14ac:dyDescent="0.2">
      <c r="A239" s="5">
        <v>228</v>
      </c>
      <c r="B239" s="6" t="s">
        <v>3</v>
      </c>
      <c r="C239" s="8">
        <v>0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7"/>
    </row>
    <row r="240" spans="1:14" x14ac:dyDescent="0.2">
      <c r="A240" s="5">
        <v>229</v>
      </c>
      <c r="B240" s="6" t="s">
        <v>4</v>
      </c>
      <c r="C240" s="8">
        <v>0</v>
      </c>
      <c r="D240" s="8">
        <v>0</v>
      </c>
      <c r="E240" s="8">
        <v>0</v>
      </c>
      <c r="F240" s="8">
        <v>0</v>
      </c>
      <c r="G240" s="8"/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7"/>
    </row>
    <row r="241" spans="1:14" x14ac:dyDescent="0.2">
      <c r="A241" s="5">
        <v>230</v>
      </c>
      <c r="B241" s="6" t="s">
        <v>6</v>
      </c>
      <c r="C241" s="8">
        <v>0</v>
      </c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7"/>
    </row>
    <row r="242" spans="1:14" ht="99.75" x14ac:dyDescent="0.2">
      <c r="A242" s="5">
        <v>231</v>
      </c>
      <c r="B242" s="6" t="s">
        <v>87</v>
      </c>
      <c r="C242" s="8">
        <v>1613.5</v>
      </c>
      <c r="D242" s="8">
        <v>134.41</v>
      </c>
      <c r="E242" s="8">
        <v>90.1</v>
      </c>
      <c r="F242" s="8">
        <v>206.4</v>
      </c>
      <c r="G242" s="8">
        <v>601.29999999999995</v>
      </c>
      <c r="H242" s="8">
        <v>210.76</v>
      </c>
      <c r="I242" s="8">
        <v>370.5</v>
      </c>
      <c r="J242" s="8">
        <v>0</v>
      </c>
      <c r="K242" s="8">
        <v>0</v>
      </c>
      <c r="L242" s="8">
        <v>0</v>
      </c>
      <c r="M242" s="8">
        <v>0</v>
      </c>
      <c r="N242" s="7" t="s">
        <v>45</v>
      </c>
    </row>
    <row r="243" spans="1:14" x14ac:dyDescent="0.2">
      <c r="A243" s="5">
        <v>232</v>
      </c>
      <c r="B243" s="6" t="s">
        <v>5</v>
      </c>
      <c r="C243" s="8">
        <v>1613.5</v>
      </c>
      <c r="D243" s="8">
        <v>134.41</v>
      </c>
      <c r="E243" s="8">
        <v>90.1</v>
      </c>
      <c r="F243" s="8">
        <v>206.4</v>
      </c>
      <c r="G243" s="8">
        <v>601.29999999999995</v>
      </c>
      <c r="H243" s="8">
        <v>210.76</v>
      </c>
      <c r="I243" s="8">
        <v>370.5</v>
      </c>
      <c r="J243" s="8">
        <v>0</v>
      </c>
      <c r="K243" s="8">
        <v>0</v>
      </c>
      <c r="L243" s="8">
        <v>0</v>
      </c>
      <c r="M243" s="8">
        <v>0</v>
      </c>
      <c r="N243" s="7"/>
    </row>
    <row r="244" spans="1:14" x14ac:dyDescent="0.2">
      <c r="A244" s="5">
        <v>233</v>
      </c>
      <c r="B244" s="6" t="s">
        <v>3</v>
      </c>
      <c r="C244" s="8">
        <v>0</v>
      </c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7"/>
    </row>
    <row r="245" spans="1:14" x14ac:dyDescent="0.2">
      <c r="A245" s="5">
        <v>234</v>
      </c>
      <c r="B245" s="6" t="s">
        <v>4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7"/>
    </row>
    <row r="246" spans="1:14" x14ac:dyDescent="0.2">
      <c r="A246" s="5">
        <v>235</v>
      </c>
      <c r="B246" s="6" t="s">
        <v>6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7"/>
    </row>
    <row r="247" spans="1:14" ht="57" x14ac:dyDescent="0.2">
      <c r="A247" s="5">
        <v>236</v>
      </c>
      <c r="B247" s="6" t="s">
        <v>88</v>
      </c>
      <c r="C247" s="8">
        <v>462.6</v>
      </c>
      <c r="D247" s="8">
        <v>104.3</v>
      </c>
      <c r="E247" s="8">
        <v>110.4</v>
      </c>
      <c r="F247" s="8">
        <v>120.9</v>
      </c>
      <c r="G247" s="8">
        <v>0</v>
      </c>
      <c r="H247" s="8">
        <v>42</v>
      </c>
      <c r="I247" s="8">
        <v>85</v>
      </c>
      <c r="J247" s="8">
        <v>0</v>
      </c>
      <c r="K247" s="8">
        <v>0</v>
      </c>
      <c r="L247" s="8">
        <v>0</v>
      </c>
      <c r="M247" s="8">
        <v>0</v>
      </c>
      <c r="N247" s="7" t="s">
        <v>44</v>
      </c>
    </row>
    <row r="248" spans="1:14" x14ac:dyDescent="0.2">
      <c r="A248" s="5">
        <v>237</v>
      </c>
      <c r="B248" s="6" t="s">
        <v>5</v>
      </c>
      <c r="C248" s="8">
        <v>367</v>
      </c>
      <c r="D248" s="8">
        <v>80</v>
      </c>
      <c r="E248" s="8">
        <v>80</v>
      </c>
      <c r="F248" s="8">
        <v>80</v>
      </c>
      <c r="G248" s="8">
        <v>0</v>
      </c>
      <c r="H248" s="8">
        <v>42</v>
      </c>
      <c r="I248" s="8">
        <v>85</v>
      </c>
      <c r="J248" s="8">
        <v>0</v>
      </c>
      <c r="K248" s="8">
        <v>0</v>
      </c>
      <c r="L248" s="8">
        <v>0</v>
      </c>
      <c r="M248" s="8">
        <v>0</v>
      </c>
      <c r="N248" s="7"/>
    </row>
    <row r="249" spans="1:14" x14ac:dyDescent="0.2">
      <c r="A249" s="5">
        <v>238</v>
      </c>
      <c r="B249" s="6" t="s">
        <v>3</v>
      </c>
      <c r="C249" s="8">
        <v>0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7"/>
    </row>
    <row r="250" spans="1:14" x14ac:dyDescent="0.2">
      <c r="A250" s="5">
        <v>239</v>
      </c>
      <c r="B250" s="6" t="s">
        <v>4</v>
      </c>
      <c r="C250" s="8">
        <v>95.6</v>
      </c>
      <c r="D250" s="8">
        <v>24.3</v>
      </c>
      <c r="E250" s="8">
        <v>30.4</v>
      </c>
      <c r="F250" s="8">
        <v>40.9</v>
      </c>
      <c r="G250" s="8">
        <v>0</v>
      </c>
      <c r="H250" s="8"/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7"/>
    </row>
    <row r="251" spans="1:14" x14ac:dyDescent="0.2">
      <c r="A251" s="5">
        <v>240</v>
      </c>
      <c r="B251" s="6" t="s">
        <v>6</v>
      </c>
      <c r="C251" s="8">
        <v>0</v>
      </c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7"/>
    </row>
    <row r="252" spans="1:14" ht="85.5" x14ac:dyDescent="0.2">
      <c r="A252" s="5">
        <v>241</v>
      </c>
      <c r="B252" s="6" t="s">
        <v>89</v>
      </c>
      <c r="C252" s="8">
        <v>1000</v>
      </c>
      <c r="D252" s="8"/>
      <c r="E252" s="8"/>
      <c r="F252" s="8"/>
      <c r="G252" s="8">
        <v>1000</v>
      </c>
      <c r="H252" s="8"/>
      <c r="I252" s="8"/>
      <c r="J252" s="8"/>
      <c r="K252" s="8"/>
      <c r="L252" s="8"/>
      <c r="M252" s="8"/>
      <c r="N252" s="7"/>
    </row>
    <row r="253" spans="1:14" x14ac:dyDescent="0.2">
      <c r="A253" s="5">
        <v>242</v>
      </c>
      <c r="B253" s="6" t="s">
        <v>5</v>
      </c>
      <c r="C253" s="8">
        <v>350</v>
      </c>
      <c r="D253" s="8"/>
      <c r="E253" s="8"/>
      <c r="F253" s="8"/>
      <c r="G253" s="8">
        <v>350</v>
      </c>
      <c r="H253" s="8"/>
      <c r="I253" s="8"/>
      <c r="J253" s="8"/>
      <c r="K253" s="8"/>
      <c r="L253" s="8"/>
      <c r="M253" s="8"/>
      <c r="N253" s="7"/>
    </row>
    <row r="254" spans="1:14" x14ac:dyDescent="0.2">
      <c r="A254" s="5">
        <v>243</v>
      </c>
      <c r="B254" s="6" t="s">
        <v>3</v>
      </c>
      <c r="C254" s="8">
        <v>0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7"/>
    </row>
    <row r="255" spans="1:14" x14ac:dyDescent="0.2">
      <c r="A255" s="5">
        <v>244</v>
      </c>
      <c r="B255" s="6" t="s">
        <v>4</v>
      </c>
      <c r="C255" s="8">
        <v>500</v>
      </c>
      <c r="D255" s="8"/>
      <c r="E255" s="8"/>
      <c r="F255" s="8"/>
      <c r="G255" s="8">
        <v>500</v>
      </c>
      <c r="H255" s="8"/>
      <c r="I255" s="8"/>
      <c r="J255" s="8"/>
      <c r="K255" s="8"/>
      <c r="L255" s="8"/>
      <c r="M255" s="8"/>
      <c r="N255" s="7"/>
    </row>
    <row r="256" spans="1:14" x14ac:dyDescent="0.2">
      <c r="A256" s="5">
        <v>245</v>
      </c>
      <c r="B256" s="6" t="s">
        <v>6</v>
      </c>
      <c r="C256" s="8">
        <v>150</v>
      </c>
      <c r="D256" s="8"/>
      <c r="E256" s="8"/>
      <c r="F256" s="8"/>
      <c r="G256" s="8">
        <v>150</v>
      </c>
      <c r="H256" s="8"/>
      <c r="I256" s="8"/>
      <c r="J256" s="8"/>
      <c r="K256" s="8"/>
      <c r="L256" s="8"/>
      <c r="M256" s="8"/>
      <c r="N256" s="7"/>
    </row>
    <row r="257" spans="1:14" ht="85.5" x14ac:dyDescent="0.2">
      <c r="A257" s="5">
        <v>246</v>
      </c>
      <c r="B257" s="6" t="s">
        <v>90</v>
      </c>
      <c r="C257" s="8">
        <v>21.8</v>
      </c>
      <c r="D257" s="8"/>
      <c r="E257" s="8"/>
      <c r="F257" s="8"/>
      <c r="G257" s="8">
        <v>21.8</v>
      </c>
      <c r="H257" s="8"/>
      <c r="I257" s="8"/>
      <c r="J257" s="8"/>
      <c r="K257" s="8"/>
      <c r="L257" s="8"/>
      <c r="M257" s="8"/>
      <c r="N257" s="7"/>
    </row>
    <row r="258" spans="1:14" x14ac:dyDescent="0.2">
      <c r="A258" s="5">
        <v>247</v>
      </c>
      <c r="B258" s="6" t="s">
        <v>5</v>
      </c>
      <c r="C258" s="8">
        <v>10.9</v>
      </c>
      <c r="D258" s="8"/>
      <c r="E258" s="8"/>
      <c r="F258" s="8"/>
      <c r="G258" s="8">
        <v>10.9</v>
      </c>
      <c r="H258" s="8"/>
      <c r="I258" s="8"/>
      <c r="J258" s="8"/>
      <c r="K258" s="8"/>
      <c r="L258" s="8"/>
      <c r="M258" s="8"/>
      <c r="N258" s="7"/>
    </row>
    <row r="259" spans="1:14" x14ac:dyDescent="0.2">
      <c r="A259" s="5">
        <v>248</v>
      </c>
      <c r="B259" s="6" t="s">
        <v>3</v>
      </c>
      <c r="C259" s="8">
        <v>0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7"/>
    </row>
    <row r="260" spans="1:14" x14ac:dyDescent="0.2">
      <c r="A260" s="5">
        <v>249</v>
      </c>
      <c r="B260" s="6" t="s">
        <v>4</v>
      </c>
      <c r="C260" s="8">
        <v>10.9</v>
      </c>
      <c r="D260" s="8"/>
      <c r="E260" s="8"/>
      <c r="F260" s="8"/>
      <c r="G260" s="8">
        <v>10.9</v>
      </c>
      <c r="H260" s="8"/>
      <c r="I260" s="8"/>
      <c r="J260" s="8"/>
      <c r="K260" s="8"/>
      <c r="L260" s="8"/>
      <c r="M260" s="8"/>
      <c r="N260" s="7"/>
    </row>
    <row r="261" spans="1:14" x14ac:dyDescent="0.2">
      <c r="A261" s="5">
        <v>250</v>
      </c>
      <c r="B261" s="6" t="s">
        <v>6</v>
      </c>
      <c r="C261" s="8">
        <v>0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7"/>
    </row>
    <row r="262" spans="1:14" ht="57" x14ac:dyDescent="0.2">
      <c r="A262" s="5">
        <v>251</v>
      </c>
      <c r="B262" s="6" t="s">
        <v>122</v>
      </c>
      <c r="C262" s="8">
        <v>274</v>
      </c>
      <c r="D262" s="8"/>
      <c r="E262" s="8"/>
      <c r="F262" s="8"/>
      <c r="G262" s="8">
        <v>80</v>
      </c>
      <c r="H262" s="8">
        <v>80</v>
      </c>
      <c r="I262" s="8">
        <v>114</v>
      </c>
      <c r="J262" s="8"/>
      <c r="K262" s="8"/>
      <c r="L262" s="8"/>
      <c r="M262" s="8"/>
      <c r="N262" s="7"/>
    </row>
    <row r="263" spans="1:14" x14ac:dyDescent="0.2">
      <c r="A263" s="5">
        <v>252</v>
      </c>
      <c r="B263" s="6" t="s">
        <v>5</v>
      </c>
      <c r="C263" s="8">
        <v>137</v>
      </c>
      <c r="D263" s="8"/>
      <c r="E263" s="8"/>
      <c r="F263" s="8"/>
      <c r="G263" s="8">
        <v>40</v>
      </c>
      <c r="H263" s="8">
        <v>40</v>
      </c>
      <c r="I263" s="8">
        <v>57</v>
      </c>
      <c r="J263" s="8"/>
      <c r="K263" s="8"/>
      <c r="L263" s="8"/>
      <c r="M263" s="8"/>
      <c r="N263" s="7"/>
    </row>
    <row r="264" spans="1:14" x14ac:dyDescent="0.2">
      <c r="A264" s="5">
        <v>253</v>
      </c>
      <c r="B264" s="6" t="s">
        <v>3</v>
      </c>
      <c r="C264" s="8">
        <v>0</v>
      </c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7"/>
    </row>
    <row r="265" spans="1:14" x14ac:dyDescent="0.2">
      <c r="A265" s="5">
        <v>254</v>
      </c>
      <c r="B265" s="6" t="s">
        <v>4</v>
      </c>
      <c r="C265" s="8">
        <v>137</v>
      </c>
      <c r="D265" s="8"/>
      <c r="E265" s="8"/>
      <c r="F265" s="8"/>
      <c r="G265" s="8">
        <v>40</v>
      </c>
      <c r="H265" s="8">
        <v>40</v>
      </c>
      <c r="I265" s="8">
        <v>57</v>
      </c>
      <c r="J265" s="8"/>
      <c r="K265" s="8"/>
      <c r="L265" s="8"/>
      <c r="M265" s="8"/>
      <c r="N265" s="7"/>
    </row>
    <row r="266" spans="1:14" x14ac:dyDescent="0.2">
      <c r="A266" s="5">
        <v>255</v>
      </c>
      <c r="B266" s="6" t="s">
        <v>6</v>
      </c>
      <c r="C266" s="8">
        <v>0</v>
      </c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7"/>
    </row>
    <row r="267" spans="1:14" ht="57" x14ac:dyDescent="0.2">
      <c r="A267" s="5">
        <v>256</v>
      </c>
      <c r="B267" s="6" t="s">
        <v>91</v>
      </c>
      <c r="C267" s="8">
        <v>36</v>
      </c>
      <c r="D267" s="8"/>
      <c r="E267" s="8"/>
      <c r="F267" s="8"/>
      <c r="G267" s="8">
        <v>36</v>
      </c>
      <c r="H267" s="8"/>
      <c r="I267" s="8"/>
      <c r="J267" s="8"/>
      <c r="K267" s="8"/>
      <c r="L267" s="8"/>
      <c r="M267" s="8"/>
      <c r="N267" s="7"/>
    </row>
    <row r="268" spans="1:14" x14ac:dyDescent="0.2">
      <c r="A268" s="5">
        <v>257</v>
      </c>
      <c r="B268" s="6" t="s">
        <v>5</v>
      </c>
      <c r="C268" s="8">
        <v>18</v>
      </c>
      <c r="D268" s="8"/>
      <c r="E268" s="8"/>
      <c r="F268" s="8"/>
      <c r="G268" s="8">
        <v>18</v>
      </c>
      <c r="H268" s="8"/>
      <c r="I268" s="8"/>
      <c r="J268" s="8"/>
      <c r="K268" s="8"/>
      <c r="L268" s="8"/>
      <c r="M268" s="8"/>
      <c r="N268" s="7"/>
    </row>
    <row r="269" spans="1:14" x14ac:dyDescent="0.2">
      <c r="A269" s="5">
        <v>258</v>
      </c>
      <c r="B269" s="6" t="s">
        <v>3</v>
      </c>
      <c r="C269" s="8">
        <v>0</v>
      </c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7"/>
    </row>
    <row r="270" spans="1:14" x14ac:dyDescent="0.2">
      <c r="A270" s="5">
        <v>259</v>
      </c>
      <c r="B270" s="6" t="s">
        <v>4</v>
      </c>
      <c r="C270" s="8">
        <v>18</v>
      </c>
      <c r="D270" s="8"/>
      <c r="E270" s="8"/>
      <c r="F270" s="8"/>
      <c r="G270" s="8">
        <v>18</v>
      </c>
      <c r="H270" s="8"/>
      <c r="I270" s="8"/>
      <c r="J270" s="8"/>
      <c r="K270" s="8"/>
      <c r="L270" s="8"/>
      <c r="M270" s="8"/>
      <c r="N270" s="7"/>
    </row>
    <row r="271" spans="1:14" x14ac:dyDescent="0.2">
      <c r="A271" s="5">
        <v>260</v>
      </c>
      <c r="B271" s="6" t="s">
        <v>6</v>
      </c>
      <c r="C271" s="8">
        <v>0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7"/>
    </row>
    <row r="272" spans="1:14" ht="114" x14ac:dyDescent="0.2">
      <c r="A272" s="5">
        <v>261</v>
      </c>
      <c r="B272" s="6" t="s">
        <v>92</v>
      </c>
      <c r="C272" s="8">
        <v>236</v>
      </c>
      <c r="D272" s="8"/>
      <c r="E272" s="8"/>
      <c r="F272" s="8"/>
      <c r="G272" s="8">
        <v>200</v>
      </c>
      <c r="H272" s="8">
        <v>36</v>
      </c>
      <c r="I272" s="8"/>
      <c r="J272" s="8"/>
      <c r="K272" s="8"/>
      <c r="L272" s="8"/>
      <c r="M272" s="8"/>
      <c r="N272" s="7"/>
    </row>
    <row r="273" spans="1:14" x14ac:dyDescent="0.2">
      <c r="A273" s="5">
        <v>262</v>
      </c>
      <c r="B273" s="6" t="s">
        <v>5</v>
      </c>
      <c r="C273" s="8">
        <v>118</v>
      </c>
      <c r="D273" s="8"/>
      <c r="E273" s="8"/>
      <c r="F273" s="8"/>
      <c r="G273" s="8">
        <v>100</v>
      </c>
      <c r="H273" s="8">
        <v>18</v>
      </c>
      <c r="I273" s="8"/>
      <c r="J273" s="8"/>
      <c r="K273" s="8"/>
      <c r="L273" s="8"/>
      <c r="M273" s="8"/>
      <c r="N273" s="7"/>
    </row>
    <row r="274" spans="1:14" x14ac:dyDescent="0.2">
      <c r="A274" s="5">
        <v>263</v>
      </c>
      <c r="B274" s="6" t="s">
        <v>3</v>
      </c>
      <c r="C274" s="8">
        <v>0</v>
      </c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7"/>
    </row>
    <row r="275" spans="1:14" x14ac:dyDescent="0.2">
      <c r="A275" s="5">
        <v>264</v>
      </c>
      <c r="B275" s="6" t="s">
        <v>4</v>
      </c>
      <c r="C275" s="8">
        <v>118</v>
      </c>
      <c r="D275" s="8"/>
      <c r="E275" s="8"/>
      <c r="F275" s="8"/>
      <c r="G275" s="8">
        <v>100</v>
      </c>
      <c r="H275" s="8">
        <v>18</v>
      </c>
      <c r="I275" s="8"/>
      <c r="J275" s="8"/>
      <c r="K275" s="8"/>
      <c r="L275" s="8"/>
      <c r="M275" s="8"/>
      <c r="N275" s="7"/>
    </row>
    <row r="276" spans="1:14" x14ac:dyDescent="0.2">
      <c r="A276" s="5">
        <v>265</v>
      </c>
      <c r="B276" s="6" t="s">
        <v>6</v>
      </c>
      <c r="C276" s="8">
        <v>0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7"/>
    </row>
    <row r="277" spans="1:14" ht="17.25" customHeight="1" x14ac:dyDescent="0.2">
      <c r="A277" s="5">
        <v>266</v>
      </c>
      <c r="B277" s="12" t="s">
        <v>33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</row>
    <row r="278" spans="1:14" x14ac:dyDescent="0.2">
      <c r="A278" s="5">
        <v>267</v>
      </c>
      <c r="B278" s="6" t="s">
        <v>34</v>
      </c>
      <c r="C278" s="8">
        <v>21587.3</v>
      </c>
      <c r="D278" s="8">
        <v>1297.7</v>
      </c>
      <c r="E278" s="8">
        <v>0</v>
      </c>
      <c r="F278" s="8">
        <v>1910.2</v>
      </c>
      <c r="G278" s="8">
        <v>3113.2</v>
      </c>
      <c r="H278" s="8">
        <v>2507.8000000000002</v>
      </c>
      <c r="I278" s="8">
        <v>1711.3</v>
      </c>
      <c r="J278" s="8">
        <v>3794.7</v>
      </c>
      <c r="K278" s="8">
        <v>4252.3</v>
      </c>
      <c r="L278" s="8">
        <v>1500</v>
      </c>
      <c r="M278" s="8">
        <v>1500</v>
      </c>
      <c r="N278" s="7" t="s">
        <v>2</v>
      </c>
    </row>
    <row r="279" spans="1:14" x14ac:dyDescent="0.2">
      <c r="A279" s="5">
        <v>268</v>
      </c>
      <c r="B279" s="6" t="s">
        <v>5</v>
      </c>
      <c r="C279" s="8">
        <v>13206.3</v>
      </c>
      <c r="D279" s="8">
        <v>541.20000000000005</v>
      </c>
      <c r="E279" s="8">
        <v>0</v>
      </c>
      <c r="F279" s="8">
        <v>976.7</v>
      </c>
      <c r="G279" s="8">
        <v>1481.1</v>
      </c>
      <c r="H279" s="8">
        <v>1054.1000000000001</v>
      </c>
      <c r="I279" s="8">
        <v>952.3</v>
      </c>
      <c r="J279" s="8">
        <v>948.6</v>
      </c>
      <c r="K279" s="8">
        <v>4252.3</v>
      </c>
      <c r="L279" s="8">
        <v>1500</v>
      </c>
      <c r="M279" s="8">
        <v>1500</v>
      </c>
      <c r="N279" s="7" t="s">
        <v>2</v>
      </c>
    </row>
    <row r="280" spans="1:14" x14ac:dyDescent="0.2">
      <c r="A280" s="5">
        <v>269</v>
      </c>
      <c r="B280" s="6" t="s">
        <v>3</v>
      </c>
      <c r="C280" s="8">
        <v>275.2</v>
      </c>
      <c r="D280" s="8">
        <v>275.2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7" t="s">
        <v>2</v>
      </c>
    </row>
    <row r="281" spans="1:14" x14ac:dyDescent="0.2">
      <c r="A281" s="5">
        <v>270</v>
      </c>
      <c r="B281" s="6" t="s">
        <v>4</v>
      </c>
      <c r="C281" s="8">
        <v>8105.7</v>
      </c>
      <c r="D281" s="8">
        <v>481.3</v>
      </c>
      <c r="E281" s="8">
        <v>0</v>
      </c>
      <c r="F281" s="8">
        <v>933.5</v>
      </c>
      <c r="G281" s="8">
        <v>1632.1</v>
      </c>
      <c r="H281" s="8">
        <v>1453.7</v>
      </c>
      <c r="I281" s="8">
        <v>759</v>
      </c>
      <c r="J281" s="8">
        <v>2846.1</v>
      </c>
      <c r="K281" s="8">
        <v>0</v>
      </c>
      <c r="L281" s="8">
        <v>0</v>
      </c>
      <c r="M281" s="8">
        <v>0</v>
      </c>
      <c r="N281" s="7" t="s">
        <v>2</v>
      </c>
    </row>
    <row r="282" spans="1:14" x14ac:dyDescent="0.2">
      <c r="A282" s="5">
        <v>271</v>
      </c>
      <c r="B282" s="6" t="s">
        <v>6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7" t="s">
        <v>2</v>
      </c>
    </row>
    <row r="283" spans="1:14" x14ac:dyDescent="0.2">
      <c r="A283" s="5">
        <v>272</v>
      </c>
      <c r="B283" s="6" t="s">
        <v>26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>
        <v>0</v>
      </c>
      <c r="N283" s="7"/>
    </row>
    <row r="284" spans="1:14" ht="28.5" x14ac:dyDescent="0.2">
      <c r="A284" s="5">
        <v>273</v>
      </c>
      <c r="B284" s="6" t="s">
        <v>17</v>
      </c>
      <c r="C284" s="8">
        <f>C278</f>
        <v>21587.3</v>
      </c>
      <c r="D284" s="8">
        <v>1297.7</v>
      </c>
      <c r="E284" s="8">
        <v>0</v>
      </c>
      <c r="F284" s="8">
        <v>1910.2</v>
      </c>
      <c r="G284" s="8">
        <v>3113.2</v>
      </c>
      <c r="H284" s="8">
        <v>2507.8000000000002</v>
      </c>
      <c r="I284" s="8">
        <v>1711.3</v>
      </c>
      <c r="J284" s="8">
        <v>3794.7</v>
      </c>
      <c r="K284" s="8">
        <v>4252.3</v>
      </c>
      <c r="L284" s="8">
        <v>1500</v>
      </c>
      <c r="M284" s="8">
        <v>1500</v>
      </c>
      <c r="N284" s="7"/>
    </row>
    <row r="285" spans="1:14" x14ac:dyDescent="0.2">
      <c r="A285" s="5">
        <v>274</v>
      </c>
      <c r="B285" s="6" t="s">
        <v>5</v>
      </c>
      <c r="C285" s="8">
        <f>C279</f>
        <v>13206.3</v>
      </c>
      <c r="D285" s="8">
        <v>541.20000000000005</v>
      </c>
      <c r="E285" s="8">
        <v>0</v>
      </c>
      <c r="F285" s="8">
        <v>976.7</v>
      </c>
      <c r="G285" s="8">
        <v>1481.1</v>
      </c>
      <c r="H285" s="8">
        <v>1054.1000000000001</v>
      </c>
      <c r="I285" s="8">
        <v>952.3</v>
      </c>
      <c r="J285" s="8">
        <v>948.6</v>
      </c>
      <c r="K285" s="8">
        <f>K290</f>
        <v>4252.3</v>
      </c>
      <c r="L285" s="8">
        <v>1500</v>
      </c>
      <c r="M285" s="8">
        <v>1500</v>
      </c>
      <c r="N285" s="7"/>
    </row>
    <row r="286" spans="1:14" x14ac:dyDescent="0.2">
      <c r="A286" s="5">
        <v>275</v>
      </c>
      <c r="B286" s="6" t="s">
        <v>3</v>
      </c>
      <c r="C286" s="8">
        <v>275.2</v>
      </c>
      <c r="D286" s="8">
        <v>275.2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7"/>
    </row>
    <row r="287" spans="1:14" x14ac:dyDescent="0.2">
      <c r="A287" s="5">
        <v>276</v>
      </c>
      <c r="B287" s="6" t="s">
        <v>4</v>
      </c>
      <c r="C287" s="8">
        <v>8105.7</v>
      </c>
      <c r="D287" s="8">
        <v>481.3</v>
      </c>
      <c r="E287" s="8">
        <v>0</v>
      </c>
      <c r="F287" s="8">
        <v>933.5</v>
      </c>
      <c r="G287" s="8">
        <v>1632.1</v>
      </c>
      <c r="H287" s="8">
        <v>1453.7</v>
      </c>
      <c r="I287" s="8">
        <v>759</v>
      </c>
      <c r="J287" s="8">
        <v>2846.1</v>
      </c>
      <c r="K287" s="8">
        <v>0</v>
      </c>
      <c r="L287" s="8">
        <v>0</v>
      </c>
      <c r="M287" s="8">
        <v>0</v>
      </c>
      <c r="N287" s="7"/>
    </row>
    <row r="288" spans="1:14" x14ac:dyDescent="0.2">
      <c r="A288" s="5">
        <v>277</v>
      </c>
      <c r="B288" s="6" t="s">
        <v>6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7"/>
    </row>
    <row r="289" spans="1:14" ht="57" x14ac:dyDescent="0.2">
      <c r="A289" s="5">
        <v>278</v>
      </c>
      <c r="B289" s="6" t="s">
        <v>93</v>
      </c>
      <c r="C289" s="8">
        <f>C284</f>
        <v>21587.3</v>
      </c>
      <c r="D289" s="8">
        <v>1297.7</v>
      </c>
      <c r="E289" s="8">
        <v>0</v>
      </c>
      <c r="F289" s="8">
        <v>1910.2</v>
      </c>
      <c r="G289" s="8">
        <v>3113.2</v>
      </c>
      <c r="H289" s="8">
        <v>2507.8000000000002</v>
      </c>
      <c r="I289" s="8">
        <v>1711.3</v>
      </c>
      <c r="J289" s="8">
        <v>3794.7</v>
      </c>
      <c r="K289" s="8">
        <f>K290</f>
        <v>4252.3</v>
      </c>
      <c r="L289" s="8">
        <v>1500</v>
      </c>
      <c r="M289" s="8">
        <f>M290</f>
        <v>1500</v>
      </c>
      <c r="N289" s="7">
        <v>61.62</v>
      </c>
    </row>
    <row r="290" spans="1:14" x14ac:dyDescent="0.2">
      <c r="A290" s="5">
        <v>279</v>
      </c>
      <c r="B290" s="6" t="s">
        <v>5</v>
      </c>
      <c r="C290" s="8">
        <f>C285</f>
        <v>13206.3</v>
      </c>
      <c r="D290" s="8">
        <v>541.20000000000005</v>
      </c>
      <c r="E290" s="8">
        <v>0</v>
      </c>
      <c r="F290" s="8">
        <v>976.7</v>
      </c>
      <c r="G290" s="8">
        <v>1481.1</v>
      </c>
      <c r="H290" s="8">
        <v>1054.1000000000001</v>
      </c>
      <c r="I290" s="8">
        <v>952.3</v>
      </c>
      <c r="J290" s="8">
        <v>948.6</v>
      </c>
      <c r="K290" s="8">
        <v>4252.3</v>
      </c>
      <c r="L290" s="8">
        <v>1500</v>
      </c>
      <c r="M290" s="8">
        <v>1500</v>
      </c>
      <c r="N290" s="7"/>
    </row>
    <row r="291" spans="1:14" x14ac:dyDescent="0.2">
      <c r="A291" s="5">
        <v>280</v>
      </c>
      <c r="B291" s="6" t="s">
        <v>3</v>
      </c>
      <c r="C291" s="8">
        <v>275.2</v>
      </c>
      <c r="D291" s="8">
        <v>275.2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7"/>
    </row>
    <row r="292" spans="1:14" x14ac:dyDescent="0.2">
      <c r="A292" s="5">
        <v>281</v>
      </c>
      <c r="B292" s="6" t="s">
        <v>4</v>
      </c>
      <c r="C292" s="8">
        <v>8105.7</v>
      </c>
      <c r="D292" s="8">
        <v>481.3</v>
      </c>
      <c r="E292" s="8">
        <v>0</v>
      </c>
      <c r="F292" s="8">
        <v>933.5</v>
      </c>
      <c r="G292" s="8">
        <v>1632.1</v>
      </c>
      <c r="H292" s="8">
        <v>1453.7</v>
      </c>
      <c r="I292" s="8">
        <v>759</v>
      </c>
      <c r="J292" s="8">
        <v>2846.1</v>
      </c>
      <c r="K292" s="8">
        <v>0</v>
      </c>
      <c r="L292" s="8">
        <v>0</v>
      </c>
      <c r="M292" s="8">
        <v>0</v>
      </c>
      <c r="N292" s="7"/>
    </row>
    <row r="293" spans="1:14" x14ac:dyDescent="0.2">
      <c r="A293" s="5">
        <v>282</v>
      </c>
      <c r="B293" s="6" t="s">
        <v>6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7"/>
    </row>
    <row r="294" spans="1:14" ht="38.25" customHeight="1" x14ac:dyDescent="0.2">
      <c r="A294" s="5">
        <v>283</v>
      </c>
      <c r="B294" s="12" t="s">
        <v>58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</row>
    <row r="295" spans="1:14" x14ac:dyDescent="0.2">
      <c r="A295" s="5">
        <v>284</v>
      </c>
      <c r="B295" s="6" t="s">
        <v>35</v>
      </c>
      <c r="C295" s="8">
        <v>300</v>
      </c>
      <c r="D295" s="8">
        <v>50</v>
      </c>
      <c r="E295" s="8">
        <v>50</v>
      </c>
      <c r="F295" s="8">
        <v>50</v>
      </c>
      <c r="G295" s="8">
        <v>50</v>
      </c>
      <c r="H295" s="8">
        <v>50</v>
      </c>
      <c r="I295" s="8">
        <v>50</v>
      </c>
      <c r="J295" s="8">
        <v>0</v>
      </c>
      <c r="K295" s="8">
        <v>0</v>
      </c>
      <c r="L295" s="8">
        <v>0</v>
      </c>
      <c r="M295" s="8">
        <v>0</v>
      </c>
      <c r="N295" s="7" t="s">
        <v>2</v>
      </c>
    </row>
    <row r="296" spans="1:14" x14ac:dyDescent="0.2">
      <c r="A296" s="5">
        <v>285</v>
      </c>
      <c r="B296" s="6" t="s">
        <v>5</v>
      </c>
      <c r="C296" s="8">
        <v>300</v>
      </c>
      <c r="D296" s="8">
        <v>50</v>
      </c>
      <c r="E296" s="8">
        <v>50</v>
      </c>
      <c r="F296" s="8">
        <v>50</v>
      </c>
      <c r="G296" s="8">
        <v>50</v>
      </c>
      <c r="H296" s="8">
        <v>50</v>
      </c>
      <c r="I296" s="8">
        <v>50</v>
      </c>
      <c r="J296" s="8">
        <v>0</v>
      </c>
      <c r="K296" s="8">
        <v>0</v>
      </c>
      <c r="L296" s="8">
        <v>0</v>
      </c>
      <c r="M296" s="8">
        <v>0</v>
      </c>
      <c r="N296" s="7" t="s">
        <v>2</v>
      </c>
    </row>
    <row r="297" spans="1:14" x14ac:dyDescent="0.2">
      <c r="A297" s="5">
        <v>286</v>
      </c>
      <c r="B297" s="6" t="s">
        <v>3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7" t="s">
        <v>2</v>
      </c>
    </row>
    <row r="298" spans="1:14" x14ac:dyDescent="0.2">
      <c r="A298" s="5">
        <v>287</v>
      </c>
      <c r="B298" s="6" t="s">
        <v>4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7" t="s">
        <v>2</v>
      </c>
    </row>
    <row r="299" spans="1:14" x14ac:dyDescent="0.2">
      <c r="A299" s="5">
        <v>288</v>
      </c>
      <c r="B299" s="6" t="s">
        <v>6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7" t="s">
        <v>2</v>
      </c>
    </row>
    <row r="300" spans="1:14" x14ac:dyDescent="0.2">
      <c r="A300" s="5">
        <v>289</v>
      </c>
      <c r="B300" s="6" t="s">
        <v>26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7"/>
    </row>
    <row r="301" spans="1:14" ht="28.5" x14ac:dyDescent="0.2">
      <c r="A301" s="5">
        <v>290</v>
      </c>
      <c r="B301" s="6" t="s">
        <v>17</v>
      </c>
      <c r="C301" s="8">
        <v>300</v>
      </c>
      <c r="D301" s="8">
        <v>50</v>
      </c>
      <c r="E301" s="8">
        <v>50</v>
      </c>
      <c r="F301" s="8">
        <v>50</v>
      </c>
      <c r="G301" s="8">
        <v>50</v>
      </c>
      <c r="H301" s="8">
        <v>50</v>
      </c>
      <c r="I301" s="8">
        <v>50</v>
      </c>
      <c r="J301" s="8">
        <v>0</v>
      </c>
      <c r="K301" s="8">
        <v>0</v>
      </c>
      <c r="L301" s="8">
        <v>0</v>
      </c>
      <c r="M301" s="8">
        <v>0</v>
      </c>
      <c r="N301" s="7"/>
    </row>
    <row r="302" spans="1:14" x14ac:dyDescent="0.2">
      <c r="A302" s="5">
        <v>291</v>
      </c>
      <c r="B302" s="6" t="s">
        <v>5</v>
      </c>
      <c r="C302" s="8">
        <v>300</v>
      </c>
      <c r="D302" s="8">
        <v>50</v>
      </c>
      <c r="E302" s="8">
        <v>50</v>
      </c>
      <c r="F302" s="8">
        <v>50</v>
      </c>
      <c r="G302" s="8">
        <v>50</v>
      </c>
      <c r="H302" s="8">
        <v>50</v>
      </c>
      <c r="I302" s="8">
        <v>50</v>
      </c>
      <c r="J302" s="8">
        <v>0</v>
      </c>
      <c r="K302" s="8">
        <v>0</v>
      </c>
      <c r="L302" s="8">
        <v>0</v>
      </c>
      <c r="M302" s="8">
        <v>0</v>
      </c>
      <c r="N302" s="7"/>
    </row>
    <row r="303" spans="1:14" x14ac:dyDescent="0.2">
      <c r="A303" s="5">
        <v>292</v>
      </c>
      <c r="B303" s="6" t="s">
        <v>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7"/>
    </row>
    <row r="304" spans="1:14" x14ac:dyDescent="0.2">
      <c r="A304" s="5">
        <v>293</v>
      </c>
      <c r="B304" s="6" t="s">
        <v>4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7"/>
    </row>
    <row r="305" spans="1:14" x14ac:dyDescent="0.2">
      <c r="A305" s="5">
        <v>294</v>
      </c>
      <c r="B305" s="6" t="s">
        <v>6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7"/>
    </row>
    <row r="306" spans="1:14" ht="128.25" x14ac:dyDescent="0.2">
      <c r="A306" s="5">
        <v>295</v>
      </c>
      <c r="B306" s="6" t="s">
        <v>94</v>
      </c>
      <c r="C306" s="8">
        <v>300</v>
      </c>
      <c r="D306" s="8">
        <v>50</v>
      </c>
      <c r="E306" s="8">
        <v>50</v>
      </c>
      <c r="F306" s="8">
        <v>50</v>
      </c>
      <c r="G306" s="8">
        <v>50</v>
      </c>
      <c r="H306" s="8">
        <v>50</v>
      </c>
      <c r="I306" s="8">
        <v>50</v>
      </c>
      <c r="J306" s="8">
        <v>0</v>
      </c>
      <c r="K306" s="8">
        <v>0</v>
      </c>
      <c r="L306" s="8">
        <v>0</v>
      </c>
      <c r="M306" s="8">
        <v>0</v>
      </c>
      <c r="N306" s="7">
        <v>66</v>
      </c>
    </row>
    <row r="307" spans="1:14" x14ac:dyDescent="0.2">
      <c r="A307" s="5">
        <v>296</v>
      </c>
      <c r="B307" s="6" t="s">
        <v>5</v>
      </c>
      <c r="C307" s="8">
        <v>300</v>
      </c>
      <c r="D307" s="8">
        <v>50</v>
      </c>
      <c r="E307" s="8">
        <v>50</v>
      </c>
      <c r="F307" s="8">
        <v>50</v>
      </c>
      <c r="G307" s="8">
        <v>50</v>
      </c>
      <c r="H307" s="8">
        <v>50</v>
      </c>
      <c r="I307" s="8">
        <v>50</v>
      </c>
      <c r="J307" s="8">
        <v>0</v>
      </c>
      <c r="K307" s="8">
        <v>0</v>
      </c>
      <c r="L307" s="8">
        <v>0</v>
      </c>
      <c r="M307" s="8">
        <v>0</v>
      </c>
      <c r="N307" s="7"/>
    </row>
    <row r="308" spans="1:14" x14ac:dyDescent="0.2">
      <c r="A308" s="5">
        <v>297</v>
      </c>
      <c r="B308" s="6" t="s">
        <v>3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7"/>
    </row>
    <row r="309" spans="1:14" x14ac:dyDescent="0.2">
      <c r="A309" s="5">
        <v>298</v>
      </c>
      <c r="B309" s="6" t="s">
        <v>4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7"/>
    </row>
    <row r="310" spans="1:14" x14ac:dyDescent="0.2">
      <c r="A310" s="5">
        <v>299</v>
      </c>
      <c r="B310" s="6" t="s">
        <v>6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7"/>
    </row>
    <row r="311" spans="1:14" ht="128.25" x14ac:dyDescent="0.2">
      <c r="A311" s="5">
        <v>300</v>
      </c>
      <c r="B311" s="6" t="s">
        <v>51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7">
        <v>66</v>
      </c>
    </row>
    <row r="312" spans="1:14" x14ac:dyDescent="0.2">
      <c r="A312" s="5">
        <v>301</v>
      </c>
      <c r="B312" s="6" t="s">
        <v>5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7"/>
    </row>
    <row r="313" spans="1:14" x14ac:dyDescent="0.2">
      <c r="A313" s="5">
        <v>302</v>
      </c>
      <c r="B313" s="6" t="s">
        <v>3</v>
      </c>
      <c r="C313" s="8">
        <v>0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7"/>
    </row>
    <row r="314" spans="1:14" x14ac:dyDescent="0.2">
      <c r="A314" s="5">
        <v>303</v>
      </c>
      <c r="B314" s="6" t="s">
        <v>4</v>
      </c>
      <c r="C314" s="8">
        <v>0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7"/>
    </row>
    <row r="315" spans="1:14" x14ac:dyDescent="0.2">
      <c r="A315" s="5">
        <v>304</v>
      </c>
      <c r="B315" s="6" t="s">
        <v>6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7"/>
    </row>
    <row r="316" spans="1:14" ht="71.25" x14ac:dyDescent="0.2">
      <c r="A316" s="5">
        <v>305</v>
      </c>
      <c r="B316" s="6" t="s">
        <v>52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7">
        <v>66</v>
      </c>
    </row>
    <row r="317" spans="1:14" x14ac:dyDescent="0.2">
      <c r="A317" s="5">
        <v>306</v>
      </c>
      <c r="B317" s="6" t="s">
        <v>5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7"/>
    </row>
    <row r="318" spans="1:14" x14ac:dyDescent="0.2">
      <c r="A318" s="5">
        <v>307</v>
      </c>
      <c r="B318" s="6" t="s">
        <v>3</v>
      </c>
      <c r="C318" s="8">
        <v>0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7"/>
    </row>
    <row r="319" spans="1:14" x14ac:dyDescent="0.2">
      <c r="A319" s="5">
        <v>308</v>
      </c>
      <c r="B319" s="6" t="s">
        <v>4</v>
      </c>
      <c r="C319" s="8">
        <v>0</v>
      </c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7"/>
    </row>
    <row r="320" spans="1:14" x14ac:dyDescent="0.2">
      <c r="A320" s="5">
        <v>309</v>
      </c>
      <c r="B320" s="6" t="s">
        <v>6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7"/>
    </row>
    <row r="321" spans="1:14" ht="85.5" x14ac:dyDescent="0.2">
      <c r="A321" s="5">
        <v>310</v>
      </c>
      <c r="B321" s="6" t="s">
        <v>53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7">
        <v>66</v>
      </c>
    </row>
    <row r="322" spans="1:14" x14ac:dyDescent="0.2">
      <c r="A322" s="5">
        <v>311</v>
      </c>
      <c r="B322" s="6" t="s">
        <v>5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7"/>
    </row>
    <row r="323" spans="1:14" x14ac:dyDescent="0.2">
      <c r="A323" s="5">
        <v>312</v>
      </c>
      <c r="B323" s="6" t="s">
        <v>3</v>
      </c>
      <c r="C323" s="8">
        <v>0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7"/>
    </row>
    <row r="324" spans="1:14" x14ac:dyDescent="0.2">
      <c r="A324" s="5">
        <v>313</v>
      </c>
      <c r="B324" s="6" t="s">
        <v>4</v>
      </c>
      <c r="C324" s="8">
        <v>0</v>
      </c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7"/>
    </row>
    <row r="325" spans="1:14" x14ac:dyDescent="0.2">
      <c r="A325" s="5">
        <v>314</v>
      </c>
      <c r="B325" s="6" t="s">
        <v>6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7"/>
    </row>
    <row r="326" spans="1:14" ht="85.5" x14ac:dyDescent="0.2">
      <c r="A326" s="5">
        <v>315</v>
      </c>
      <c r="B326" s="6" t="s">
        <v>54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7">
        <v>66</v>
      </c>
    </row>
    <row r="327" spans="1:14" x14ac:dyDescent="0.2">
      <c r="A327" s="5">
        <v>316</v>
      </c>
      <c r="B327" s="6" t="s">
        <v>5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7"/>
    </row>
    <row r="328" spans="1:14" x14ac:dyDescent="0.2">
      <c r="A328" s="5">
        <v>317</v>
      </c>
      <c r="B328" s="6" t="s">
        <v>3</v>
      </c>
      <c r="C328" s="8">
        <v>0</v>
      </c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7"/>
    </row>
    <row r="329" spans="1:14" x14ac:dyDescent="0.2">
      <c r="A329" s="5">
        <v>318</v>
      </c>
      <c r="B329" s="6" t="s">
        <v>4</v>
      </c>
      <c r="C329" s="8">
        <v>0</v>
      </c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7"/>
    </row>
    <row r="330" spans="1:14" x14ac:dyDescent="0.2">
      <c r="A330" s="5">
        <v>319</v>
      </c>
      <c r="B330" s="6" t="s">
        <v>6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7"/>
    </row>
    <row r="331" spans="1:14" ht="17.25" customHeight="1" x14ac:dyDescent="0.2">
      <c r="A331" s="5">
        <v>320</v>
      </c>
      <c r="B331" s="12" t="s">
        <v>63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</row>
    <row r="332" spans="1:14" x14ac:dyDescent="0.2">
      <c r="A332" s="5">
        <v>321</v>
      </c>
      <c r="B332" s="6" t="s">
        <v>47</v>
      </c>
      <c r="C332" s="8">
        <v>1000</v>
      </c>
      <c r="D332" s="8">
        <v>0</v>
      </c>
      <c r="E332" s="8">
        <v>200</v>
      </c>
      <c r="F332" s="8">
        <v>200</v>
      </c>
      <c r="G332" s="8">
        <v>200</v>
      </c>
      <c r="H332" s="8">
        <v>200</v>
      </c>
      <c r="I332" s="8">
        <v>200</v>
      </c>
      <c r="J332" s="8">
        <v>0</v>
      </c>
      <c r="K332" s="8">
        <v>0</v>
      </c>
      <c r="L332" s="8">
        <v>0</v>
      </c>
      <c r="M332" s="8">
        <v>0</v>
      </c>
      <c r="N332" s="7" t="s">
        <v>48</v>
      </c>
    </row>
    <row r="333" spans="1:14" x14ac:dyDescent="0.2">
      <c r="A333" s="5">
        <v>322</v>
      </c>
      <c r="B333" s="6" t="s">
        <v>5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7"/>
    </row>
    <row r="334" spans="1:14" x14ac:dyDescent="0.2">
      <c r="A334" s="5">
        <v>323</v>
      </c>
      <c r="B334" s="6" t="s">
        <v>3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7"/>
    </row>
    <row r="335" spans="1:14" x14ac:dyDescent="0.2">
      <c r="A335" s="5">
        <v>324</v>
      </c>
      <c r="B335" s="6" t="s">
        <v>4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7"/>
    </row>
    <row r="336" spans="1:14" x14ac:dyDescent="0.2">
      <c r="A336" s="5">
        <v>325</v>
      </c>
      <c r="B336" s="6" t="s">
        <v>6</v>
      </c>
      <c r="C336" s="8">
        <v>1000</v>
      </c>
      <c r="D336" s="8">
        <v>0</v>
      </c>
      <c r="E336" s="8">
        <v>200</v>
      </c>
      <c r="F336" s="8">
        <v>200</v>
      </c>
      <c r="G336" s="8">
        <v>200</v>
      </c>
      <c r="H336" s="8">
        <v>200</v>
      </c>
      <c r="I336" s="8">
        <v>200</v>
      </c>
      <c r="J336" s="8">
        <v>0</v>
      </c>
      <c r="K336" s="8">
        <v>0</v>
      </c>
      <c r="L336" s="8">
        <v>0</v>
      </c>
      <c r="M336" s="8">
        <v>0</v>
      </c>
      <c r="N336" s="7"/>
    </row>
    <row r="337" spans="1:14" x14ac:dyDescent="0.2">
      <c r="A337" s="5">
        <v>326</v>
      </c>
      <c r="B337" s="6" t="s">
        <v>26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7"/>
    </row>
    <row r="338" spans="1:14" ht="28.5" x14ac:dyDescent="0.2">
      <c r="A338" s="5">
        <v>327</v>
      </c>
      <c r="B338" s="6" t="s">
        <v>17</v>
      </c>
      <c r="C338" s="8">
        <v>1000</v>
      </c>
      <c r="D338" s="8">
        <v>0</v>
      </c>
      <c r="E338" s="8">
        <v>200</v>
      </c>
      <c r="F338" s="8">
        <v>200</v>
      </c>
      <c r="G338" s="8">
        <v>200</v>
      </c>
      <c r="H338" s="8">
        <v>200</v>
      </c>
      <c r="I338" s="8">
        <v>200</v>
      </c>
      <c r="J338" s="8">
        <v>0</v>
      </c>
      <c r="K338" s="8">
        <v>0</v>
      </c>
      <c r="L338" s="8">
        <v>0</v>
      </c>
      <c r="M338" s="8">
        <v>0</v>
      </c>
      <c r="N338" s="7"/>
    </row>
    <row r="339" spans="1:14" x14ac:dyDescent="0.2">
      <c r="A339" s="5">
        <v>328</v>
      </c>
      <c r="B339" s="6" t="s">
        <v>5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7"/>
    </row>
    <row r="340" spans="1:14" x14ac:dyDescent="0.2">
      <c r="A340" s="5">
        <v>329</v>
      </c>
      <c r="B340" s="6" t="s">
        <v>3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7"/>
    </row>
    <row r="341" spans="1:14" x14ac:dyDescent="0.2">
      <c r="A341" s="5">
        <v>330</v>
      </c>
      <c r="B341" s="6" t="s">
        <v>4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7"/>
    </row>
    <row r="342" spans="1:14" x14ac:dyDescent="0.2">
      <c r="A342" s="5">
        <v>331</v>
      </c>
      <c r="B342" s="6" t="s">
        <v>6</v>
      </c>
      <c r="C342" s="8">
        <v>1000</v>
      </c>
      <c r="D342" s="8">
        <v>0</v>
      </c>
      <c r="E342" s="8">
        <v>200</v>
      </c>
      <c r="F342" s="8">
        <v>200</v>
      </c>
      <c r="G342" s="8">
        <v>200</v>
      </c>
      <c r="H342" s="8">
        <v>200</v>
      </c>
      <c r="I342" s="8">
        <v>200</v>
      </c>
      <c r="J342" s="8">
        <v>0</v>
      </c>
      <c r="K342" s="8">
        <v>0</v>
      </c>
      <c r="L342" s="8">
        <v>0</v>
      </c>
      <c r="M342" s="8">
        <v>0</v>
      </c>
      <c r="N342" s="7"/>
    </row>
    <row r="343" spans="1:14" ht="57" x14ac:dyDescent="0.2">
      <c r="A343" s="5">
        <v>332</v>
      </c>
      <c r="B343" s="6" t="s">
        <v>95</v>
      </c>
      <c r="C343" s="8">
        <v>1000</v>
      </c>
      <c r="D343" s="8">
        <v>0</v>
      </c>
      <c r="E343" s="8">
        <v>200</v>
      </c>
      <c r="F343" s="8">
        <v>200</v>
      </c>
      <c r="G343" s="8">
        <v>200</v>
      </c>
      <c r="H343" s="8">
        <v>200</v>
      </c>
      <c r="I343" s="8">
        <v>200</v>
      </c>
      <c r="J343" s="8">
        <v>0</v>
      </c>
      <c r="K343" s="8">
        <v>0</v>
      </c>
      <c r="L343" s="8">
        <v>0</v>
      </c>
      <c r="M343" s="8">
        <v>0</v>
      </c>
      <c r="N343" s="7">
        <v>66</v>
      </c>
    </row>
    <row r="344" spans="1:14" x14ac:dyDescent="0.2">
      <c r="A344" s="5">
        <v>333</v>
      </c>
      <c r="B344" s="6" t="s">
        <v>5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7"/>
    </row>
    <row r="345" spans="1:14" x14ac:dyDescent="0.2">
      <c r="A345" s="5">
        <v>334</v>
      </c>
      <c r="B345" s="6" t="s">
        <v>3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7"/>
    </row>
    <row r="346" spans="1:14" x14ac:dyDescent="0.2">
      <c r="A346" s="5">
        <v>335</v>
      </c>
      <c r="B346" s="6" t="s">
        <v>4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7"/>
    </row>
    <row r="347" spans="1:14" x14ac:dyDescent="0.2">
      <c r="A347" s="5">
        <v>336</v>
      </c>
      <c r="B347" s="6" t="s">
        <v>6</v>
      </c>
      <c r="C347" s="8">
        <v>1000</v>
      </c>
      <c r="D347" s="8">
        <v>0</v>
      </c>
      <c r="E347" s="8">
        <v>200</v>
      </c>
      <c r="F347" s="8">
        <v>200</v>
      </c>
      <c r="G347" s="8">
        <v>200</v>
      </c>
      <c r="H347" s="8">
        <v>200</v>
      </c>
      <c r="I347" s="8">
        <v>200</v>
      </c>
      <c r="J347" s="8">
        <v>0</v>
      </c>
      <c r="K347" s="8">
        <v>0</v>
      </c>
      <c r="L347" s="8">
        <v>0</v>
      </c>
      <c r="M347" s="8">
        <v>0</v>
      </c>
      <c r="N347" s="7"/>
    </row>
    <row r="348" spans="1:14" ht="17.25" customHeight="1" x14ac:dyDescent="0.2">
      <c r="A348" s="5">
        <v>337</v>
      </c>
      <c r="B348" s="12" t="s">
        <v>62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</row>
    <row r="349" spans="1:14" x14ac:dyDescent="0.2">
      <c r="A349" s="5">
        <v>338</v>
      </c>
      <c r="B349" s="6" t="s">
        <v>49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7" t="s">
        <v>48</v>
      </c>
    </row>
    <row r="350" spans="1:14" x14ac:dyDescent="0.2">
      <c r="A350" s="5">
        <v>339</v>
      </c>
      <c r="B350" s="6" t="s">
        <v>5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7" t="s">
        <v>48</v>
      </c>
    </row>
    <row r="351" spans="1:14" x14ac:dyDescent="0.2">
      <c r="A351" s="5">
        <v>340</v>
      </c>
      <c r="B351" s="6" t="s">
        <v>3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7" t="s">
        <v>48</v>
      </c>
    </row>
    <row r="352" spans="1:14" x14ac:dyDescent="0.2">
      <c r="A352" s="5">
        <v>341</v>
      </c>
      <c r="B352" s="6" t="s">
        <v>4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7" t="s">
        <v>48</v>
      </c>
    </row>
    <row r="353" spans="1:14" x14ac:dyDescent="0.2">
      <c r="A353" s="5">
        <v>342</v>
      </c>
      <c r="B353" s="6" t="s">
        <v>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7" t="s">
        <v>48</v>
      </c>
    </row>
    <row r="354" spans="1:14" x14ac:dyDescent="0.2">
      <c r="A354" s="5">
        <v>343</v>
      </c>
      <c r="B354" s="6" t="s">
        <v>26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7"/>
    </row>
    <row r="355" spans="1:14" ht="28.5" x14ac:dyDescent="0.2">
      <c r="A355" s="5">
        <v>344</v>
      </c>
      <c r="B355" s="6" t="s">
        <v>17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7"/>
    </row>
    <row r="356" spans="1:14" x14ac:dyDescent="0.2">
      <c r="A356" s="5">
        <v>345</v>
      </c>
      <c r="B356" s="6" t="s">
        <v>5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7"/>
    </row>
    <row r="357" spans="1:14" x14ac:dyDescent="0.2">
      <c r="A357" s="5">
        <v>346</v>
      </c>
      <c r="B357" s="6" t="s">
        <v>3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7"/>
    </row>
    <row r="358" spans="1:14" x14ac:dyDescent="0.2">
      <c r="A358" s="5">
        <v>347</v>
      </c>
      <c r="B358" s="6" t="s">
        <v>4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7"/>
    </row>
    <row r="359" spans="1:14" x14ac:dyDescent="0.2">
      <c r="A359" s="5">
        <v>348</v>
      </c>
      <c r="B359" s="6" t="s">
        <v>6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7"/>
    </row>
    <row r="360" spans="1:14" ht="85.5" x14ac:dyDescent="0.2">
      <c r="A360" s="5">
        <v>349</v>
      </c>
      <c r="B360" s="6" t="s">
        <v>96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7">
        <v>75.760000000000005</v>
      </c>
    </row>
    <row r="361" spans="1:14" x14ac:dyDescent="0.2">
      <c r="A361" s="5">
        <v>350</v>
      </c>
      <c r="B361" s="6" t="s">
        <v>5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7"/>
    </row>
    <row r="362" spans="1:14" x14ac:dyDescent="0.2">
      <c r="A362" s="5">
        <v>351</v>
      </c>
      <c r="B362" s="6" t="s">
        <v>3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7"/>
    </row>
    <row r="363" spans="1:14" x14ac:dyDescent="0.2">
      <c r="A363" s="5">
        <v>352</v>
      </c>
      <c r="B363" s="6" t="s">
        <v>4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7"/>
    </row>
    <row r="364" spans="1:14" x14ac:dyDescent="0.2">
      <c r="A364" s="5">
        <v>353</v>
      </c>
      <c r="B364" s="6" t="s">
        <v>6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7"/>
    </row>
    <row r="365" spans="1:14" ht="85.5" x14ac:dyDescent="0.2">
      <c r="A365" s="5">
        <v>354</v>
      </c>
      <c r="B365" s="6" t="s">
        <v>97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7">
        <v>74</v>
      </c>
    </row>
    <row r="366" spans="1:14" x14ac:dyDescent="0.2">
      <c r="A366" s="5">
        <v>355</v>
      </c>
      <c r="B366" s="6" t="s">
        <v>5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7"/>
    </row>
    <row r="367" spans="1:14" x14ac:dyDescent="0.2">
      <c r="A367" s="5">
        <v>356</v>
      </c>
      <c r="B367" s="6" t="s">
        <v>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7"/>
    </row>
    <row r="368" spans="1:14" x14ac:dyDescent="0.2">
      <c r="A368" s="5">
        <v>357</v>
      </c>
      <c r="B368" s="6" t="s">
        <v>4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7"/>
    </row>
    <row r="369" spans="1:14" x14ac:dyDescent="0.2">
      <c r="A369" s="5">
        <v>358</v>
      </c>
      <c r="B369" s="6" t="s">
        <v>6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7"/>
    </row>
    <row r="370" spans="1:14" ht="99.75" x14ac:dyDescent="0.2">
      <c r="A370" s="5">
        <v>359</v>
      </c>
      <c r="B370" s="6" t="s">
        <v>98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7">
        <v>75.760000000000005</v>
      </c>
    </row>
    <row r="371" spans="1:14" x14ac:dyDescent="0.2">
      <c r="A371" s="5">
        <v>360</v>
      </c>
      <c r="B371" s="6" t="s">
        <v>5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7"/>
    </row>
    <row r="372" spans="1:14" x14ac:dyDescent="0.2">
      <c r="A372" s="5">
        <v>361</v>
      </c>
      <c r="B372" s="6" t="s">
        <v>3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7"/>
    </row>
    <row r="373" spans="1:14" x14ac:dyDescent="0.2">
      <c r="A373" s="5">
        <v>362</v>
      </c>
      <c r="B373" s="6" t="s">
        <v>4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7"/>
    </row>
    <row r="374" spans="1:14" x14ac:dyDescent="0.2">
      <c r="A374" s="5">
        <v>363</v>
      </c>
      <c r="B374" s="6" t="s">
        <v>6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7"/>
    </row>
    <row r="375" spans="1:14" ht="99.75" x14ac:dyDescent="0.2">
      <c r="A375" s="5">
        <v>364</v>
      </c>
      <c r="B375" s="6" t="s">
        <v>99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7">
        <v>75.760000000000005</v>
      </c>
    </row>
    <row r="376" spans="1:14" x14ac:dyDescent="0.2">
      <c r="A376" s="5">
        <v>365</v>
      </c>
      <c r="B376" s="6" t="s">
        <v>5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7"/>
    </row>
    <row r="377" spans="1:14" x14ac:dyDescent="0.2">
      <c r="A377" s="5">
        <v>366</v>
      </c>
      <c r="B377" s="6" t="s">
        <v>3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7"/>
    </row>
    <row r="378" spans="1:14" x14ac:dyDescent="0.2">
      <c r="A378" s="5">
        <v>367</v>
      </c>
      <c r="B378" s="6" t="s">
        <v>4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7"/>
    </row>
    <row r="379" spans="1:14" x14ac:dyDescent="0.2">
      <c r="A379" s="5">
        <v>368</v>
      </c>
      <c r="B379" s="6" t="s">
        <v>6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7"/>
    </row>
    <row r="380" spans="1:14" ht="85.5" x14ac:dyDescent="0.2">
      <c r="A380" s="5">
        <v>369</v>
      </c>
      <c r="B380" s="6" t="s">
        <v>100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7">
        <v>72</v>
      </c>
    </row>
    <row r="381" spans="1:14" x14ac:dyDescent="0.2">
      <c r="A381" s="5">
        <v>370</v>
      </c>
      <c r="B381" s="6" t="s">
        <v>5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7"/>
    </row>
    <row r="382" spans="1:14" x14ac:dyDescent="0.2">
      <c r="A382" s="5">
        <v>371</v>
      </c>
      <c r="B382" s="6" t="s">
        <v>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7"/>
    </row>
    <row r="383" spans="1:14" x14ac:dyDescent="0.2">
      <c r="A383" s="5">
        <v>372</v>
      </c>
      <c r="B383" s="6" t="s">
        <v>4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7"/>
    </row>
    <row r="384" spans="1:14" x14ac:dyDescent="0.2">
      <c r="A384" s="5">
        <v>373</v>
      </c>
      <c r="B384" s="6" t="s">
        <v>6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7"/>
    </row>
    <row r="385" spans="1:14" ht="99.75" x14ac:dyDescent="0.2">
      <c r="A385" s="5">
        <v>374</v>
      </c>
      <c r="B385" s="6" t="s">
        <v>101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7">
        <v>72</v>
      </c>
    </row>
    <row r="386" spans="1:14" x14ac:dyDescent="0.2">
      <c r="A386" s="5">
        <v>375</v>
      </c>
      <c r="B386" s="6" t="s">
        <v>5</v>
      </c>
      <c r="C386" s="8">
        <v>0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7"/>
    </row>
    <row r="387" spans="1:14" x14ac:dyDescent="0.2">
      <c r="A387" s="5">
        <v>376</v>
      </c>
      <c r="B387" s="6" t="s">
        <v>3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7"/>
    </row>
    <row r="388" spans="1:14" x14ac:dyDescent="0.2">
      <c r="A388" s="5">
        <v>377</v>
      </c>
      <c r="B388" s="6" t="s">
        <v>4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7"/>
    </row>
    <row r="389" spans="1:14" x14ac:dyDescent="0.2">
      <c r="A389" s="5">
        <v>378</v>
      </c>
      <c r="B389" s="6" t="s">
        <v>6</v>
      </c>
      <c r="C389" s="8">
        <v>0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7"/>
    </row>
    <row r="390" spans="1:14" ht="114" x14ac:dyDescent="0.2">
      <c r="A390" s="5">
        <v>379</v>
      </c>
      <c r="B390" s="6" t="s">
        <v>102</v>
      </c>
      <c r="C390" s="8">
        <v>0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7">
        <v>72</v>
      </c>
    </row>
    <row r="391" spans="1:14" x14ac:dyDescent="0.2">
      <c r="A391" s="5">
        <v>380</v>
      </c>
      <c r="B391" s="6" t="s">
        <v>5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7"/>
    </row>
    <row r="392" spans="1:14" x14ac:dyDescent="0.2">
      <c r="A392" s="5">
        <v>381</v>
      </c>
      <c r="B392" s="6" t="s">
        <v>3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7"/>
    </row>
    <row r="393" spans="1:14" x14ac:dyDescent="0.2">
      <c r="A393" s="5">
        <v>382</v>
      </c>
      <c r="B393" s="6" t="s">
        <v>4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7"/>
    </row>
    <row r="394" spans="1:14" x14ac:dyDescent="0.2">
      <c r="A394" s="5">
        <v>383</v>
      </c>
      <c r="B394" s="6" t="s">
        <v>6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7"/>
    </row>
    <row r="395" spans="1:14" ht="16.5" customHeight="1" x14ac:dyDescent="0.2">
      <c r="A395" s="5">
        <v>384</v>
      </c>
      <c r="B395" s="13" t="s">
        <v>61</v>
      </c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1:14" x14ac:dyDescent="0.2">
      <c r="A396" s="5">
        <v>385</v>
      </c>
      <c r="B396" s="6" t="s">
        <v>50</v>
      </c>
      <c r="C396" s="8">
        <v>120</v>
      </c>
      <c r="D396" s="8">
        <v>0</v>
      </c>
      <c r="E396" s="8">
        <v>0</v>
      </c>
      <c r="F396" s="8">
        <v>0</v>
      </c>
      <c r="G396" s="8">
        <v>20</v>
      </c>
      <c r="H396" s="8">
        <v>50</v>
      </c>
      <c r="I396" s="8">
        <v>50</v>
      </c>
      <c r="J396" s="8">
        <v>0</v>
      </c>
      <c r="K396" s="8">
        <v>0</v>
      </c>
      <c r="L396" s="8">
        <v>0</v>
      </c>
      <c r="M396" s="8">
        <v>0</v>
      </c>
      <c r="N396" s="7"/>
    </row>
    <row r="397" spans="1:14" x14ac:dyDescent="0.2">
      <c r="A397" s="5">
        <v>386</v>
      </c>
      <c r="B397" s="6" t="s">
        <v>5</v>
      </c>
      <c r="C397" s="8">
        <v>120</v>
      </c>
      <c r="D397" s="8">
        <v>0</v>
      </c>
      <c r="E397" s="8">
        <v>0</v>
      </c>
      <c r="F397" s="8">
        <v>0</v>
      </c>
      <c r="G397" s="8">
        <v>20</v>
      </c>
      <c r="H397" s="8">
        <v>50</v>
      </c>
      <c r="I397" s="8">
        <v>50</v>
      </c>
      <c r="J397" s="8">
        <v>0</v>
      </c>
      <c r="K397" s="8">
        <v>0</v>
      </c>
      <c r="L397" s="8">
        <v>0</v>
      </c>
      <c r="M397" s="8">
        <v>0</v>
      </c>
      <c r="N397" s="7"/>
    </row>
    <row r="398" spans="1:14" x14ac:dyDescent="0.2">
      <c r="A398" s="5">
        <v>387</v>
      </c>
      <c r="B398" s="6" t="s">
        <v>3</v>
      </c>
      <c r="C398" s="8">
        <v>0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7"/>
    </row>
    <row r="399" spans="1:14" x14ac:dyDescent="0.2">
      <c r="A399" s="5">
        <v>388</v>
      </c>
      <c r="B399" s="6" t="s">
        <v>4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7"/>
    </row>
    <row r="400" spans="1:14" x14ac:dyDescent="0.2">
      <c r="A400" s="5">
        <v>389</v>
      </c>
      <c r="B400" s="6" t="s">
        <v>6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7"/>
    </row>
    <row r="401" spans="1:14" x14ac:dyDescent="0.2">
      <c r="A401" s="5">
        <v>390</v>
      </c>
      <c r="B401" s="6" t="s">
        <v>26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7"/>
    </row>
    <row r="402" spans="1:14" ht="28.5" x14ac:dyDescent="0.2">
      <c r="A402" s="5">
        <v>391</v>
      </c>
      <c r="B402" s="6" t="s">
        <v>17</v>
      </c>
      <c r="C402" s="8">
        <v>120</v>
      </c>
      <c r="D402" s="8">
        <v>0</v>
      </c>
      <c r="E402" s="8">
        <v>0</v>
      </c>
      <c r="F402" s="8">
        <v>0</v>
      </c>
      <c r="G402" s="8">
        <v>20</v>
      </c>
      <c r="H402" s="8">
        <v>50</v>
      </c>
      <c r="I402" s="8">
        <v>50</v>
      </c>
      <c r="J402" s="8">
        <v>0</v>
      </c>
      <c r="K402" s="8">
        <v>0</v>
      </c>
      <c r="L402" s="8">
        <v>0</v>
      </c>
      <c r="M402" s="8">
        <v>0</v>
      </c>
      <c r="N402" s="7"/>
    </row>
    <row r="403" spans="1:14" x14ac:dyDescent="0.2">
      <c r="A403" s="5">
        <v>392</v>
      </c>
      <c r="B403" s="6" t="s">
        <v>5</v>
      </c>
      <c r="C403" s="8">
        <v>120</v>
      </c>
      <c r="D403" s="8">
        <v>0</v>
      </c>
      <c r="E403" s="8">
        <v>0</v>
      </c>
      <c r="F403" s="8">
        <v>0</v>
      </c>
      <c r="G403" s="8">
        <v>20</v>
      </c>
      <c r="H403" s="8">
        <v>50</v>
      </c>
      <c r="I403" s="8">
        <v>50</v>
      </c>
      <c r="J403" s="8">
        <v>0</v>
      </c>
      <c r="K403" s="8">
        <v>0</v>
      </c>
      <c r="L403" s="8">
        <v>0</v>
      </c>
      <c r="M403" s="8">
        <v>0</v>
      </c>
      <c r="N403" s="7"/>
    </row>
    <row r="404" spans="1:14" x14ac:dyDescent="0.2">
      <c r="A404" s="5">
        <v>393</v>
      </c>
      <c r="B404" s="6" t="s">
        <v>3</v>
      </c>
      <c r="C404" s="8">
        <v>0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7"/>
    </row>
    <row r="405" spans="1:14" x14ac:dyDescent="0.2">
      <c r="A405" s="5">
        <v>394</v>
      </c>
      <c r="B405" s="6" t="s">
        <v>4</v>
      </c>
      <c r="C405" s="8">
        <v>0</v>
      </c>
      <c r="D405" s="8">
        <v>0</v>
      </c>
      <c r="E405" s="8">
        <v>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7"/>
    </row>
    <row r="406" spans="1:14" x14ac:dyDescent="0.2">
      <c r="A406" s="5">
        <v>395</v>
      </c>
      <c r="B406" s="6" t="s">
        <v>6</v>
      </c>
      <c r="C406" s="8">
        <v>0</v>
      </c>
      <c r="D406" s="8">
        <v>0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7"/>
    </row>
    <row r="407" spans="1:14" ht="85.5" x14ac:dyDescent="0.2">
      <c r="A407" s="5">
        <v>396</v>
      </c>
      <c r="B407" s="6" t="s">
        <v>103</v>
      </c>
      <c r="C407" s="8">
        <v>0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7">
        <v>82</v>
      </c>
    </row>
    <row r="408" spans="1:14" x14ac:dyDescent="0.2">
      <c r="A408" s="5">
        <v>397</v>
      </c>
      <c r="B408" s="6" t="s">
        <v>5</v>
      </c>
      <c r="C408" s="8">
        <v>0</v>
      </c>
      <c r="D408" s="8">
        <v>0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7"/>
    </row>
    <row r="409" spans="1:14" x14ac:dyDescent="0.2">
      <c r="A409" s="5">
        <v>398</v>
      </c>
      <c r="B409" s="6" t="s">
        <v>3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7"/>
    </row>
    <row r="410" spans="1:14" x14ac:dyDescent="0.2">
      <c r="A410" s="5">
        <v>399</v>
      </c>
      <c r="B410" s="6" t="s">
        <v>4</v>
      </c>
      <c r="C410" s="8">
        <v>0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7"/>
    </row>
    <row r="411" spans="1:14" x14ac:dyDescent="0.2">
      <c r="A411" s="5">
        <v>400</v>
      </c>
      <c r="B411" s="6" t="s">
        <v>6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7"/>
    </row>
    <row r="412" spans="1:14" ht="71.25" x14ac:dyDescent="0.2">
      <c r="A412" s="5">
        <v>401</v>
      </c>
      <c r="B412" s="6" t="s">
        <v>104</v>
      </c>
      <c r="C412" s="8">
        <v>120</v>
      </c>
      <c r="D412" s="8">
        <v>0</v>
      </c>
      <c r="E412" s="8">
        <v>0</v>
      </c>
      <c r="F412" s="8">
        <v>0</v>
      </c>
      <c r="G412" s="8">
        <v>20</v>
      </c>
      <c r="H412" s="8">
        <v>50</v>
      </c>
      <c r="I412" s="8">
        <v>50</v>
      </c>
      <c r="J412" s="8">
        <v>0</v>
      </c>
      <c r="K412" s="8">
        <v>0</v>
      </c>
      <c r="L412" s="8">
        <v>0</v>
      </c>
      <c r="M412" s="8">
        <v>0</v>
      </c>
      <c r="N412" s="7">
        <v>84</v>
      </c>
    </row>
    <row r="413" spans="1:14" x14ac:dyDescent="0.2">
      <c r="A413" s="5">
        <v>402</v>
      </c>
      <c r="B413" s="6" t="s">
        <v>5</v>
      </c>
      <c r="C413" s="8">
        <v>120</v>
      </c>
      <c r="D413" s="8">
        <v>0</v>
      </c>
      <c r="E413" s="8">
        <v>0</v>
      </c>
      <c r="F413" s="8">
        <v>0</v>
      </c>
      <c r="G413" s="8">
        <v>20</v>
      </c>
      <c r="H413" s="8">
        <v>50</v>
      </c>
      <c r="I413" s="8">
        <v>50</v>
      </c>
      <c r="J413" s="8">
        <v>0</v>
      </c>
      <c r="K413" s="8">
        <v>0</v>
      </c>
      <c r="L413" s="8">
        <v>0</v>
      </c>
      <c r="M413" s="8">
        <v>0</v>
      </c>
      <c r="N413" s="7" t="s">
        <v>48</v>
      </c>
    </row>
    <row r="414" spans="1:14" x14ac:dyDescent="0.2">
      <c r="A414" s="5">
        <v>403</v>
      </c>
      <c r="B414" s="6" t="s">
        <v>3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7" t="s">
        <v>48</v>
      </c>
    </row>
    <row r="415" spans="1:14" x14ac:dyDescent="0.2">
      <c r="A415" s="5">
        <v>404</v>
      </c>
      <c r="B415" s="6" t="s">
        <v>4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7" t="s">
        <v>48</v>
      </c>
    </row>
    <row r="416" spans="1:14" x14ac:dyDescent="0.2">
      <c r="A416" s="5">
        <v>405</v>
      </c>
      <c r="B416" s="6" t="s">
        <v>6</v>
      </c>
      <c r="C416" s="8">
        <v>0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7" t="s">
        <v>48</v>
      </c>
    </row>
    <row r="417" spans="1:14" ht="213.75" x14ac:dyDescent="0.2">
      <c r="A417" s="5">
        <v>406</v>
      </c>
      <c r="B417" s="6" t="s">
        <v>105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7">
        <v>84</v>
      </c>
    </row>
    <row r="418" spans="1:14" x14ac:dyDescent="0.2">
      <c r="A418" s="5">
        <v>407</v>
      </c>
      <c r="B418" s="6" t="s">
        <v>5</v>
      </c>
      <c r="C418" s="8">
        <v>0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7"/>
    </row>
    <row r="419" spans="1:14" x14ac:dyDescent="0.2">
      <c r="A419" s="5">
        <v>408</v>
      </c>
      <c r="B419" s="6" t="s">
        <v>3</v>
      </c>
      <c r="C419" s="8">
        <v>0</v>
      </c>
      <c r="D419" s="8">
        <v>0</v>
      </c>
      <c r="E419" s="8">
        <v>0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7"/>
    </row>
    <row r="420" spans="1:14" x14ac:dyDescent="0.2">
      <c r="A420" s="5">
        <v>409</v>
      </c>
      <c r="B420" s="6" t="s">
        <v>4</v>
      </c>
      <c r="C420" s="8">
        <v>0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7"/>
    </row>
    <row r="421" spans="1:14" x14ac:dyDescent="0.2">
      <c r="A421" s="5">
        <v>410</v>
      </c>
      <c r="B421" s="6" t="s">
        <v>6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7"/>
    </row>
    <row r="422" spans="1:14" ht="199.5" x14ac:dyDescent="0.2">
      <c r="A422" s="5">
        <v>411</v>
      </c>
      <c r="B422" s="6" t="s">
        <v>106</v>
      </c>
      <c r="C422" s="8">
        <v>0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7">
        <v>85</v>
      </c>
    </row>
    <row r="423" spans="1:14" x14ac:dyDescent="0.2">
      <c r="A423" s="5">
        <v>412</v>
      </c>
      <c r="B423" s="6" t="s">
        <v>5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7"/>
    </row>
    <row r="424" spans="1:14" x14ac:dyDescent="0.2">
      <c r="A424" s="5">
        <v>413</v>
      </c>
      <c r="B424" s="6" t="s">
        <v>3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7"/>
    </row>
    <row r="425" spans="1:14" x14ac:dyDescent="0.2">
      <c r="A425" s="5">
        <v>414</v>
      </c>
      <c r="B425" s="6" t="s">
        <v>4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7"/>
    </row>
    <row r="426" spans="1:14" x14ac:dyDescent="0.2">
      <c r="A426" s="5">
        <v>415</v>
      </c>
      <c r="B426" s="6" t="s">
        <v>6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7"/>
    </row>
    <row r="427" spans="1:14" ht="142.5" x14ac:dyDescent="0.2">
      <c r="A427" s="5">
        <v>416</v>
      </c>
      <c r="B427" s="6" t="s">
        <v>107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7">
        <v>84</v>
      </c>
    </row>
    <row r="428" spans="1:14" x14ac:dyDescent="0.2">
      <c r="A428" s="5">
        <v>417</v>
      </c>
      <c r="B428" s="6" t="s">
        <v>5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7"/>
    </row>
    <row r="429" spans="1:14" x14ac:dyDescent="0.2">
      <c r="A429" s="5">
        <v>418</v>
      </c>
      <c r="B429" s="6" t="s">
        <v>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7"/>
    </row>
    <row r="430" spans="1:14" x14ac:dyDescent="0.2">
      <c r="A430" s="5">
        <v>419</v>
      </c>
      <c r="B430" s="6" t="s">
        <v>4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7"/>
    </row>
    <row r="431" spans="1:14" x14ac:dyDescent="0.2">
      <c r="A431" s="5">
        <v>420</v>
      </c>
      <c r="B431" s="6" t="s">
        <v>6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7"/>
    </row>
    <row r="432" spans="1:14" ht="85.5" x14ac:dyDescent="0.2">
      <c r="A432" s="5">
        <v>421</v>
      </c>
      <c r="B432" s="6" t="s">
        <v>108</v>
      </c>
      <c r="C432" s="8">
        <v>0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7">
        <v>84</v>
      </c>
    </row>
    <row r="433" spans="1:14" x14ac:dyDescent="0.2">
      <c r="A433" s="5">
        <v>422</v>
      </c>
      <c r="B433" s="6" t="s">
        <v>5</v>
      </c>
      <c r="C433" s="8">
        <v>0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7"/>
    </row>
    <row r="434" spans="1:14" x14ac:dyDescent="0.2">
      <c r="A434" s="5">
        <v>423</v>
      </c>
      <c r="B434" s="6" t="s">
        <v>3</v>
      </c>
      <c r="C434" s="8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7"/>
    </row>
    <row r="435" spans="1:14" x14ac:dyDescent="0.2">
      <c r="A435" s="5">
        <v>424</v>
      </c>
      <c r="B435" s="6" t="s">
        <v>4</v>
      </c>
      <c r="C435" s="8">
        <v>0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7"/>
    </row>
    <row r="436" spans="1:14" x14ac:dyDescent="0.2">
      <c r="A436" s="5">
        <v>425</v>
      </c>
      <c r="B436" s="6" t="s">
        <v>6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7"/>
    </row>
    <row r="437" spans="1:14" ht="156.75" x14ac:dyDescent="0.2">
      <c r="A437" s="5">
        <v>426</v>
      </c>
      <c r="B437" s="6" t="s">
        <v>109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7">
        <v>84</v>
      </c>
    </row>
    <row r="438" spans="1:14" x14ac:dyDescent="0.2">
      <c r="A438" s="5">
        <v>427</v>
      </c>
      <c r="B438" s="6" t="s">
        <v>5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7"/>
    </row>
    <row r="439" spans="1:14" x14ac:dyDescent="0.2">
      <c r="A439" s="5">
        <v>428</v>
      </c>
      <c r="B439" s="6" t="s">
        <v>3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7"/>
    </row>
    <row r="440" spans="1:14" x14ac:dyDescent="0.2">
      <c r="A440" s="5">
        <v>429</v>
      </c>
      <c r="B440" s="6" t="s">
        <v>4</v>
      </c>
      <c r="C440" s="8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7"/>
    </row>
    <row r="441" spans="1:14" x14ac:dyDescent="0.2">
      <c r="A441" s="5">
        <v>430</v>
      </c>
      <c r="B441" s="6" t="s">
        <v>6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7"/>
    </row>
    <row r="442" spans="1:14" ht="99.75" x14ac:dyDescent="0.2">
      <c r="A442" s="5">
        <v>431</v>
      </c>
      <c r="B442" s="6" t="s">
        <v>110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7">
        <v>84</v>
      </c>
    </row>
    <row r="443" spans="1:14" x14ac:dyDescent="0.2">
      <c r="A443" s="5">
        <v>432</v>
      </c>
      <c r="B443" s="6" t="s">
        <v>5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7"/>
    </row>
    <row r="444" spans="1:14" x14ac:dyDescent="0.2">
      <c r="A444" s="5">
        <v>433</v>
      </c>
      <c r="B444" s="6" t="s">
        <v>3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7"/>
    </row>
    <row r="445" spans="1:14" x14ac:dyDescent="0.2">
      <c r="A445" s="5">
        <v>434</v>
      </c>
      <c r="B445" s="6" t="s">
        <v>4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7"/>
    </row>
    <row r="446" spans="1:14" x14ac:dyDescent="0.2">
      <c r="A446" s="5">
        <v>435</v>
      </c>
      <c r="B446" s="6" t="s">
        <v>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7"/>
    </row>
    <row r="447" spans="1:14" ht="114" x14ac:dyDescent="0.2">
      <c r="A447" s="5">
        <v>436</v>
      </c>
      <c r="B447" s="6" t="s">
        <v>111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7">
        <v>84</v>
      </c>
    </row>
    <row r="448" spans="1:14" x14ac:dyDescent="0.2">
      <c r="A448" s="5">
        <v>437</v>
      </c>
      <c r="B448" s="6" t="s">
        <v>5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7"/>
    </row>
    <row r="449" spans="1:14" x14ac:dyDescent="0.2">
      <c r="A449" s="5">
        <v>438</v>
      </c>
      <c r="B449" s="6" t="s">
        <v>3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7"/>
    </row>
    <row r="450" spans="1:14" x14ac:dyDescent="0.2">
      <c r="A450" s="5">
        <v>439</v>
      </c>
      <c r="B450" s="6" t="s">
        <v>4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7"/>
    </row>
    <row r="451" spans="1:14" x14ac:dyDescent="0.2">
      <c r="A451" s="5">
        <v>440</v>
      </c>
      <c r="B451" s="6" t="s">
        <v>6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7"/>
    </row>
    <row r="452" spans="1:14" ht="71.25" x14ac:dyDescent="0.2">
      <c r="A452" s="5">
        <v>441</v>
      </c>
      <c r="B452" s="6" t="s">
        <v>112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7">
        <v>84</v>
      </c>
    </row>
    <row r="453" spans="1:14" x14ac:dyDescent="0.2">
      <c r="A453" s="5">
        <v>442</v>
      </c>
      <c r="B453" s="6" t="s">
        <v>5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7"/>
    </row>
    <row r="454" spans="1:14" x14ac:dyDescent="0.2">
      <c r="A454" s="5">
        <v>443</v>
      </c>
      <c r="B454" s="6" t="s">
        <v>3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7"/>
    </row>
    <row r="455" spans="1:14" x14ac:dyDescent="0.2">
      <c r="A455" s="5">
        <v>444</v>
      </c>
      <c r="B455" s="6" t="s">
        <v>4</v>
      </c>
      <c r="C455" s="8">
        <v>0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7"/>
    </row>
    <row r="456" spans="1:14" x14ac:dyDescent="0.2">
      <c r="A456" s="5">
        <v>445</v>
      </c>
      <c r="B456" s="6" t="s">
        <v>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7"/>
    </row>
    <row r="457" spans="1:14" ht="99.75" x14ac:dyDescent="0.2">
      <c r="A457" s="5">
        <v>446</v>
      </c>
      <c r="B457" s="6" t="s">
        <v>113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7">
        <v>84</v>
      </c>
    </row>
    <row r="458" spans="1:14" x14ac:dyDescent="0.2">
      <c r="A458" s="5">
        <v>447</v>
      </c>
      <c r="B458" s="6" t="s">
        <v>5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7"/>
    </row>
    <row r="459" spans="1:14" x14ac:dyDescent="0.2">
      <c r="A459" s="5">
        <v>448</v>
      </c>
      <c r="B459" s="6" t="s">
        <v>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7"/>
    </row>
    <row r="460" spans="1:14" x14ac:dyDescent="0.2">
      <c r="A460" s="5">
        <v>449</v>
      </c>
      <c r="B460" s="6" t="s">
        <v>4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7"/>
    </row>
    <row r="461" spans="1:14" x14ac:dyDescent="0.2">
      <c r="A461" s="5">
        <v>450</v>
      </c>
      <c r="B461" s="6" t="s">
        <v>6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7"/>
    </row>
    <row r="462" spans="1:14" ht="99.75" x14ac:dyDescent="0.2">
      <c r="A462" s="5">
        <v>451</v>
      </c>
      <c r="B462" s="6" t="s">
        <v>114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7">
        <v>84</v>
      </c>
    </row>
    <row r="463" spans="1:14" x14ac:dyDescent="0.2">
      <c r="A463" s="5">
        <v>452</v>
      </c>
      <c r="B463" s="6" t="s">
        <v>5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7"/>
    </row>
    <row r="464" spans="1:14" x14ac:dyDescent="0.2">
      <c r="A464" s="5">
        <v>453</v>
      </c>
      <c r="B464" s="6" t="s">
        <v>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7"/>
    </row>
    <row r="465" spans="1:14" x14ac:dyDescent="0.2">
      <c r="A465" s="5">
        <v>454</v>
      </c>
      <c r="B465" s="6" t="s">
        <v>4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7"/>
    </row>
    <row r="466" spans="1:14" x14ac:dyDescent="0.2">
      <c r="A466" s="5">
        <v>455</v>
      </c>
      <c r="B466" s="6" t="s">
        <v>6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7"/>
    </row>
    <row r="467" spans="1:14" ht="114" x14ac:dyDescent="0.2">
      <c r="A467" s="5">
        <v>456</v>
      </c>
      <c r="B467" s="6" t="s">
        <v>115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7">
        <v>84</v>
      </c>
    </row>
    <row r="468" spans="1:14" x14ac:dyDescent="0.2">
      <c r="A468" s="5">
        <v>457</v>
      </c>
      <c r="B468" s="6" t="s">
        <v>5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7"/>
    </row>
    <row r="469" spans="1:14" x14ac:dyDescent="0.2">
      <c r="A469" s="5">
        <v>458</v>
      </c>
      <c r="B469" s="6" t="s">
        <v>3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7"/>
    </row>
    <row r="470" spans="1:14" x14ac:dyDescent="0.2">
      <c r="A470" s="5">
        <v>459</v>
      </c>
      <c r="B470" s="6" t="s">
        <v>4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7"/>
    </row>
    <row r="471" spans="1:14" x14ac:dyDescent="0.2">
      <c r="A471" s="5">
        <v>460</v>
      </c>
      <c r="B471" s="6" t="s">
        <v>6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7"/>
    </row>
    <row r="472" spans="1:14" ht="15.75" customHeight="1" x14ac:dyDescent="0.2">
      <c r="A472" s="5">
        <v>461</v>
      </c>
      <c r="B472" s="13" t="s">
        <v>60</v>
      </c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1:14" x14ac:dyDescent="0.2">
      <c r="A473" s="5">
        <v>462</v>
      </c>
      <c r="B473" s="6" t="s">
        <v>0</v>
      </c>
      <c r="C473" s="8">
        <v>380</v>
      </c>
      <c r="D473" s="8">
        <v>0</v>
      </c>
      <c r="E473" s="8">
        <v>380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7"/>
    </row>
    <row r="474" spans="1:14" x14ac:dyDescent="0.2">
      <c r="A474" s="5">
        <v>463</v>
      </c>
      <c r="B474" s="6" t="s">
        <v>5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7"/>
    </row>
    <row r="475" spans="1:14" x14ac:dyDescent="0.2">
      <c r="A475" s="5">
        <v>464</v>
      </c>
      <c r="B475" s="6" t="s">
        <v>3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7"/>
    </row>
    <row r="476" spans="1:14" x14ac:dyDescent="0.2">
      <c r="A476" s="5">
        <v>465</v>
      </c>
      <c r="B476" s="6" t="s">
        <v>4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7"/>
    </row>
    <row r="477" spans="1:14" x14ac:dyDescent="0.2">
      <c r="A477" s="5">
        <v>466</v>
      </c>
      <c r="B477" s="6" t="s">
        <v>6</v>
      </c>
      <c r="C477" s="8">
        <v>380</v>
      </c>
      <c r="D477" s="8">
        <v>0</v>
      </c>
      <c r="E477" s="8">
        <v>380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7"/>
    </row>
    <row r="478" spans="1:14" x14ac:dyDescent="0.2">
      <c r="A478" s="5">
        <v>467</v>
      </c>
      <c r="B478" s="6" t="s">
        <v>26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7"/>
    </row>
    <row r="479" spans="1:14" ht="28.5" x14ac:dyDescent="0.2">
      <c r="A479" s="5">
        <v>468</v>
      </c>
      <c r="B479" s="6" t="s">
        <v>17</v>
      </c>
      <c r="C479" s="8">
        <v>380</v>
      </c>
      <c r="D479" s="8">
        <v>0</v>
      </c>
      <c r="E479" s="8">
        <v>380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7"/>
    </row>
    <row r="480" spans="1:14" x14ac:dyDescent="0.2">
      <c r="A480" s="5">
        <v>469</v>
      </c>
      <c r="B480" s="6" t="s">
        <v>5</v>
      </c>
      <c r="C480" s="8">
        <v>0</v>
      </c>
      <c r="D480" s="8">
        <v>0</v>
      </c>
      <c r="E480" s="8">
        <v>0</v>
      </c>
      <c r="F480" s="8" t="s">
        <v>126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7"/>
    </row>
    <row r="481" spans="1:14" x14ac:dyDescent="0.2">
      <c r="A481" s="5">
        <v>470</v>
      </c>
      <c r="B481" s="6" t="s">
        <v>3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7"/>
    </row>
    <row r="482" spans="1:14" x14ac:dyDescent="0.2">
      <c r="A482" s="5">
        <v>471</v>
      </c>
      <c r="B482" s="6" t="s">
        <v>4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7"/>
    </row>
    <row r="483" spans="1:14" x14ac:dyDescent="0.2">
      <c r="A483" s="5">
        <v>472</v>
      </c>
      <c r="B483" s="6" t="s">
        <v>6</v>
      </c>
      <c r="C483" s="8">
        <v>380</v>
      </c>
      <c r="D483" s="8">
        <v>0</v>
      </c>
      <c r="E483" s="8">
        <v>380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7"/>
    </row>
    <row r="484" spans="1:14" ht="57" x14ac:dyDescent="0.2">
      <c r="A484" s="5">
        <v>473</v>
      </c>
      <c r="B484" s="6" t="s">
        <v>116</v>
      </c>
      <c r="C484" s="8">
        <v>380</v>
      </c>
      <c r="D484" s="8">
        <v>0</v>
      </c>
      <c r="E484" s="8">
        <v>380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7">
        <v>89</v>
      </c>
    </row>
    <row r="485" spans="1:14" x14ac:dyDescent="0.2">
      <c r="A485" s="5">
        <v>474</v>
      </c>
      <c r="B485" s="6" t="s">
        <v>5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7"/>
    </row>
    <row r="486" spans="1:14" x14ac:dyDescent="0.2">
      <c r="A486" s="5">
        <v>475</v>
      </c>
      <c r="B486" s="6" t="s">
        <v>3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7"/>
    </row>
    <row r="487" spans="1:14" x14ac:dyDescent="0.2">
      <c r="A487" s="5">
        <v>476</v>
      </c>
      <c r="B487" s="6" t="s">
        <v>4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7"/>
    </row>
    <row r="488" spans="1:14" x14ac:dyDescent="0.2">
      <c r="A488" s="5">
        <v>477</v>
      </c>
      <c r="B488" s="6" t="s">
        <v>6</v>
      </c>
      <c r="C488" s="8">
        <v>380</v>
      </c>
      <c r="D488" s="8">
        <v>0</v>
      </c>
      <c r="E488" s="8">
        <v>380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7"/>
    </row>
    <row r="496" spans="1:14" x14ac:dyDescent="0.2">
      <c r="N496" s="9"/>
    </row>
  </sheetData>
  <mergeCells count="17">
    <mergeCell ref="G1:N1"/>
    <mergeCell ref="G2:N2"/>
    <mergeCell ref="B277:N277"/>
    <mergeCell ref="A5:J5"/>
    <mergeCell ref="A6:J6"/>
    <mergeCell ref="A7:J7"/>
    <mergeCell ref="B27:N27"/>
    <mergeCell ref="B99:N99"/>
    <mergeCell ref="B161:N161"/>
    <mergeCell ref="B225:N225"/>
    <mergeCell ref="B188:N188"/>
    <mergeCell ref="C9:M9"/>
    <mergeCell ref="B294:N294"/>
    <mergeCell ref="B331:N331"/>
    <mergeCell ref="B348:N348"/>
    <mergeCell ref="B395:N395"/>
    <mergeCell ref="B472:N472"/>
  </mergeCells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2016-10-13T11:00:46Z</cp:lastPrinted>
  <dcterms:created xsi:type="dcterms:W3CDTF">2006-09-28T05:33:49Z</dcterms:created>
  <dcterms:modified xsi:type="dcterms:W3CDTF">2022-10-05T04:15:06Z</dcterms:modified>
</cp:coreProperties>
</file>