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0701\Документы\для САЙТА\2021г\постановления главы от 11.11.2021 №261\"/>
    </mc:Choice>
  </mc:AlternateContent>
  <bookViews>
    <workbookView xWindow="0" yWindow="0" windowWidth="28800" windowHeight="11745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H51" i="1" l="1"/>
  <c r="H48" i="1"/>
  <c r="H44" i="1"/>
  <c r="H42" i="1"/>
  <c r="H40" i="1"/>
  <c r="H38" i="1"/>
  <c r="H35" i="1"/>
  <c r="H30" i="1"/>
  <c r="H26" i="1"/>
  <c r="H22" i="1"/>
  <c r="H17" i="1"/>
  <c r="H11" i="1"/>
</calcChain>
</file>

<file path=xl/sharedStrings.xml><?xml version="1.0" encoding="utf-8"?>
<sst xmlns="http://schemas.openxmlformats.org/spreadsheetml/2006/main" count="78" uniqueCount="77">
  <si>
    <t xml:space="preserve">    Список молодых семей - участников мероприятия, изъявивших желание получить социальную выплату</t>
  </si>
  <si>
    <t>Данные о членах молодой семьи</t>
  </si>
  <si>
    <t>Расчетная стоимость жилья</t>
  </si>
  <si>
    <t>Планируемый размер социальной выплаты</t>
  </si>
  <si>
    <t>стоимость
1 кв. м
(тысяч рублей)</t>
  </si>
  <si>
    <t>размер 
общей площади жилого помещения на семьи
(кв. м)</t>
  </si>
  <si>
    <t>всего
(графа 11 х
графу 12)</t>
  </si>
  <si>
    <t>рублей</t>
  </si>
  <si>
    <t>%</t>
  </si>
  <si>
    <t>1</t>
  </si>
  <si>
    <t>2</t>
  </si>
  <si>
    <t>3</t>
  </si>
  <si>
    <t>4</t>
  </si>
  <si>
    <t>Коробов 
Роман Эдуардович,
супруг</t>
  </si>
  <si>
    <t>Коробова
Анастасия 
Сергеевна,
супруга</t>
  </si>
  <si>
    <t>Гаврилов 
Владимир
Сергеевич,
сын</t>
  </si>
  <si>
    <t>Коробов 
Руслан
Романович,
сын</t>
  </si>
  <si>
    <t>Коробова 
Арина
Романовна,
дочь</t>
  </si>
  <si>
    <t>Коробова 
Ульяна
Романовна,
дочь</t>
  </si>
  <si>
    <t xml:space="preserve">Селиванова Ильмира Магдановна, мать </t>
  </si>
  <si>
    <t>Селиванов Никита Алексеевич, сын</t>
  </si>
  <si>
    <t>Селиванова Екатерина Алексеевна, дочь</t>
  </si>
  <si>
    <t>Селиванова Диана Алексеевна, дочь</t>
  </si>
  <si>
    <t>Селиванова Злата Алексеевна, дочь</t>
  </si>
  <si>
    <t>Чижов Руслан Русланович, супруг</t>
  </si>
  <si>
    <t>Чижова Рамиля Хамитовна, супруга</t>
  </si>
  <si>
    <t>Чижова Даяна Руслановна, дочь</t>
  </si>
  <si>
    <t>Чижов Арсений Русланович, сын</t>
  </si>
  <si>
    <t>Яновский
Егор
Андреевич,
супруг</t>
  </si>
  <si>
    <t>Яновская
Анна
Сергеевна,
супруга</t>
  </si>
  <si>
    <t>Кулешов
Владислав
Вячеславович, супруг</t>
  </si>
  <si>
    <t>Кулешова 
Алена
Владимировна,
супруга</t>
  </si>
  <si>
    <t>Глазунова 
Ирина 
Владимировна,
мать</t>
  </si>
  <si>
    <t>Глазунов Богдан
Рустамович,
сын</t>
  </si>
  <si>
    <t>Москаленко 
Надежда 
Александровна,
мать</t>
  </si>
  <si>
    <t>Москаленко
Ева
Романовна,
дочь</t>
  </si>
  <si>
    <t>Новосёлов Алексей Владимирович, супруг</t>
  </si>
  <si>
    <t>Новосёлова Вероника Юрьевна, супруга</t>
  </si>
  <si>
    <t>Новосёлов Иван Алексеевич, сын</t>
  </si>
  <si>
    <t>Новосёлов Демьян Алексеевич, сын</t>
  </si>
  <si>
    <t>Балкин
Евгений Сергеевич,
супруг</t>
  </si>
  <si>
    <t>Балкина
Анастасия Фанисовна,
супруга</t>
  </si>
  <si>
    <t>Яновская
Алиса
Викторовна,
дочь</t>
  </si>
  <si>
    <t>Гуляева 
Алёна
Сергеевна,
мать</t>
  </si>
  <si>
    <t>Гуляев Дмитрий Артёмович, сын</t>
  </si>
  <si>
    <t xml:space="preserve">
Гуляев
Захар Артёмович,
сын</t>
  </si>
  <si>
    <t>Яновский
Кирилл
Егорович,
сын</t>
  </si>
  <si>
    <t>Шмакова Марина Вячеславовна мать</t>
  </si>
  <si>
    <t>Гордеев Валерий Романович   сын</t>
  </si>
  <si>
    <t>Шмаков Даниил  Романович    сын</t>
  </si>
  <si>
    <t>Слуянов Александр Леонидович      сын</t>
  </si>
  <si>
    <t xml:space="preserve">Воскрецова Ирина Юрьевна  супруга </t>
  </si>
  <si>
    <t>Воскрецов Андрей Владимирович  супруг</t>
  </si>
  <si>
    <t>Амозова   София Владимировна    дочь</t>
  </si>
  <si>
    <t>Воскрецова Полина Андреевна   дочь</t>
  </si>
  <si>
    <t>Воскрецов Арсений Андреевич   сын</t>
  </si>
  <si>
    <t>в планируемом 2022 году по Городскому округу Верхняя Тура</t>
  </si>
  <si>
    <t>Номер строки</t>
  </si>
  <si>
    <t>Дата постановки на учет молодой семьи в качестве нуждающейся в улучшении жилищных условий</t>
  </si>
  <si>
    <t>коли-чество членов 
семьи (человек)</t>
  </si>
  <si>
    <t>фамилия, 
имя, 
отчество 
(последнее 
при наличии), 
степень родства</t>
  </si>
  <si>
    <t xml:space="preserve">Реквизиты решения
органа местного самоуправления,
на основании которого молодая семья включена
в список участников </t>
  </si>
  <si>
    <t>Глава городского округа</t>
  </si>
  <si>
    <t>М.П.</t>
  </si>
  <si>
    <t>Постановление главы Городского округа Верхняя Тура от 20.12.2019 № 322</t>
  </si>
  <si>
    <t>Постановление главы Городского округа Верхняя Тура  от 27.05.2020
№178</t>
  </si>
  <si>
    <t>Постановление главы Городского округа Верхняя Тура  от 29.05.2018
№ 111</t>
  </si>
  <si>
    <t>Постановление главы Городского округа Верхняя Тура  от 22.01.2021
№ 14</t>
  </si>
  <si>
    <t>Постановление главы Городского округа Верхняя Тура от 29.05.2018
№ 111</t>
  </si>
  <si>
    <t>Постановление главы Городского округа Верхняя Тура от 22.01.2021 № 14</t>
  </si>
  <si>
    <t>Постановление главы Городского округа Верхняя Тура  от 01.11.2018 № 250</t>
  </si>
  <si>
    <t>Постановление главы Городского округа Верхняя Тура от 01.11.2018 № 250</t>
  </si>
  <si>
    <t>Постановление главы Городского округа Верхняя Тура от 20.05.2019 №109</t>
  </si>
  <si>
    <t>Постановление главы Городского округа Верхняя Тура от 04.09.2019 №203</t>
  </si>
  <si>
    <t>Постановление главы Городского округа Верхняя Тура от 20.08.2019 №192</t>
  </si>
  <si>
    <t>Приложение 
к постановлению главы Городского округа Верхняя Тура
от 11.11.2021 № 261
«О внесении изменений в список молодых семей – участников мероприятия, изъявивших желание получить социальную выплату в планируемом 2022 году по Городскому округу Верхняя Тура, утвержденный постановлением главы Городского округа Верхняя Тура от 02.06.2021№ 141»</t>
  </si>
  <si>
    <t xml:space="preserve">И.С. Веснин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</si>
</sst>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name val="Liberation Serif"/>
      <family val="1"/>
      <charset val="204"/>
    </font>
    <font>
      <b/>
      <sz val="11"/>
      <color indexed="8"/>
      <name val="Liberation Serif"/>
      <family val="1"/>
      <charset val="204"/>
    </font>
    <font>
      <sz val="11"/>
      <color theme="1"/>
      <name val="Liberation Serif"/>
      <family val="1"/>
      <charset val="204"/>
    </font>
    <font>
      <b/>
      <sz val="11"/>
      <color theme="1"/>
      <name val="Liberation Serif"/>
      <family val="1"/>
      <charset val="204"/>
    </font>
    <font>
      <b/>
      <sz val="10"/>
      <color theme="1"/>
      <name val="Liberation Serif"/>
      <family val="1"/>
      <charset val="204"/>
    </font>
    <font>
      <sz val="11"/>
      <color rgb="FFFF0000"/>
      <name val="Liberation Serif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56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3" fillId="2" borderId="3" xfId="0" applyFont="1" applyFill="1" applyBorder="1"/>
    <xf numFmtId="0" fontId="3" fillId="2" borderId="4" xfId="0" applyFont="1" applyFill="1" applyBorder="1"/>
    <xf numFmtId="0" fontId="3" fillId="2" borderId="4" xfId="0" applyFont="1" applyFill="1" applyBorder="1" applyAlignment="1">
      <alignment wrapText="1"/>
    </xf>
    <xf numFmtId="0" fontId="5" fillId="0" borderId="5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14" fontId="3" fillId="2" borderId="3" xfId="0" applyNumberFormat="1" applyFont="1" applyFill="1" applyBorder="1"/>
    <xf numFmtId="0" fontId="1" fillId="2" borderId="3" xfId="0" applyFont="1" applyFill="1" applyBorder="1"/>
    <xf numFmtId="14" fontId="1" fillId="2" borderId="3" xfId="0" applyNumberFormat="1" applyFont="1" applyFill="1" applyBorder="1"/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1" fillId="2" borderId="6" xfId="0" applyFont="1" applyFill="1" applyBorder="1" applyAlignment="1">
      <alignment vertical="top"/>
    </xf>
    <xf numFmtId="0" fontId="1" fillId="2" borderId="7" xfId="0" applyFont="1" applyFill="1" applyBorder="1"/>
    <xf numFmtId="0" fontId="1" fillId="2" borderId="6" xfId="0" applyFont="1" applyFill="1" applyBorder="1"/>
    <xf numFmtId="0" fontId="6" fillId="2" borderId="3" xfId="0" applyFont="1" applyFill="1" applyBorder="1"/>
    <xf numFmtId="14" fontId="6" fillId="2" borderId="3" xfId="0" applyNumberFormat="1" applyFont="1" applyFill="1" applyBorder="1"/>
    <xf numFmtId="0" fontId="6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wrapText="1"/>
    </xf>
    <xf numFmtId="0" fontId="6" fillId="2" borderId="4" xfId="0" applyFont="1" applyFill="1" applyBorder="1"/>
    <xf numFmtId="0" fontId="6" fillId="0" borderId="3" xfId="0" applyFont="1" applyFill="1" applyBorder="1"/>
    <xf numFmtId="14" fontId="6" fillId="0" borderId="3" xfId="0" applyNumberFormat="1" applyFont="1" applyFill="1" applyBorder="1"/>
    <xf numFmtId="0" fontId="6" fillId="0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wrapText="1"/>
    </xf>
    <xf numFmtId="0" fontId="6" fillId="0" borderId="4" xfId="0" applyFont="1" applyFill="1" applyBorder="1"/>
    <xf numFmtId="0" fontId="1" fillId="0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/>
    <xf numFmtId="0" fontId="3" fillId="0" borderId="4" xfId="0" applyFont="1" applyFill="1" applyBorder="1" applyAlignment="1">
      <alignment horizontal="center"/>
    </xf>
    <xf numFmtId="4" fontId="3" fillId="0" borderId="4" xfId="0" applyNumberFormat="1" applyFont="1" applyFill="1" applyBorder="1" applyAlignment="1">
      <alignment horizontal="center"/>
    </xf>
    <xf numFmtId="0" fontId="1" fillId="0" borderId="4" xfId="0" applyFont="1" applyFill="1" applyBorder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164" fontId="3" fillId="0" borderId="0" xfId="1" applyFont="1" applyFill="1"/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59"/>
  <sheetViews>
    <sheetView tabSelected="1" topLeftCell="A49" workbookViewId="0">
      <selection activeCell="M9" sqref="M9"/>
    </sheetView>
  </sheetViews>
  <sheetFormatPr defaultRowHeight="14.25" x14ac:dyDescent="0.2"/>
  <cols>
    <col min="1" max="1" width="9.140625" style="41"/>
    <col min="2" max="2" width="12.85546875" style="41" customWidth="1"/>
    <col min="3" max="3" width="11" style="41" customWidth="1"/>
    <col min="4" max="4" width="26.85546875" style="41" customWidth="1"/>
    <col min="5" max="5" width="21.7109375" style="41" customWidth="1"/>
    <col min="6" max="6" width="12.42578125" style="41" customWidth="1"/>
    <col min="7" max="7" width="11.42578125" style="41" customWidth="1"/>
    <col min="8" max="8" width="13.140625" style="41" customWidth="1"/>
    <col min="9" max="9" width="14.85546875" style="41" bestFit="1" customWidth="1"/>
    <col min="10" max="16384" width="9.140625" style="41"/>
  </cols>
  <sheetData>
    <row r="2" spans="1:10" ht="144.75" customHeight="1" x14ac:dyDescent="0.2">
      <c r="G2" s="48" t="s">
        <v>75</v>
      </c>
      <c r="H2" s="49"/>
      <c r="I2" s="49"/>
      <c r="J2" s="49"/>
    </row>
    <row r="3" spans="1:10" x14ac:dyDescent="0.2">
      <c r="G3" s="43"/>
      <c r="H3" s="42"/>
      <c r="I3" s="42"/>
      <c r="J3" s="42"/>
    </row>
    <row r="4" spans="1:10" x14ac:dyDescent="0.2">
      <c r="A4" s="51" t="s">
        <v>0</v>
      </c>
      <c r="B4" s="51"/>
      <c r="C4" s="51"/>
      <c r="D4" s="51"/>
      <c r="E4" s="51"/>
      <c r="F4" s="51"/>
      <c r="G4" s="51"/>
      <c r="H4" s="51"/>
      <c r="I4" s="51"/>
      <c r="J4" s="51"/>
    </row>
    <row r="5" spans="1:10" x14ac:dyDescent="0.2">
      <c r="A5" s="50" t="s">
        <v>56</v>
      </c>
      <c r="B5" s="50"/>
      <c r="C5" s="50"/>
      <c r="D5" s="50"/>
      <c r="E5" s="50"/>
      <c r="F5" s="50"/>
      <c r="G5" s="50"/>
      <c r="H5" s="50"/>
      <c r="I5" s="50"/>
      <c r="J5" s="50"/>
    </row>
    <row r="6" spans="1:10" x14ac:dyDescent="0.2">
      <c r="A6" s="44"/>
      <c r="B6" s="44"/>
      <c r="C6" s="44"/>
      <c r="D6" s="7"/>
      <c r="E6" s="6"/>
      <c r="F6" s="44"/>
      <c r="G6" s="44"/>
      <c r="H6" s="44"/>
      <c r="I6" s="44"/>
      <c r="J6" s="44"/>
    </row>
    <row r="7" spans="1:10" ht="15" customHeight="1" x14ac:dyDescent="0.2">
      <c r="A7" s="46" t="s">
        <v>57</v>
      </c>
      <c r="B7" s="46" t="s">
        <v>58</v>
      </c>
      <c r="C7" s="52" t="s">
        <v>1</v>
      </c>
      <c r="D7" s="55"/>
      <c r="E7" s="46" t="s">
        <v>61</v>
      </c>
      <c r="F7" s="52" t="s">
        <v>2</v>
      </c>
      <c r="G7" s="55"/>
      <c r="H7" s="53"/>
      <c r="I7" s="52" t="s">
        <v>3</v>
      </c>
      <c r="J7" s="53"/>
    </row>
    <row r="8" spans="1:10" ht="62.25" customHeight="1" x14ac:dyDescent="0.2">
      <c r="A8" s="54"/>
      <c r="B8" s="54"/>
      <c r="C8" s="46" t="s">
        <v>59</v>
      </c>
      <c r="D8" s="46" t="s">
        <v>60</v>
      </c>
      <c r="E8" s="54"/>
      <c r="F8" s="46" t="s">
        <v>4</v>
      </c>
      <c r="G8" s="46" t="s">
        <v>5</v>
      </c>
      <c r="H8" s="46" t="s">
        <v>6</v>
      </c>
      <c r="I8" s="46" t="s">
        <v>7</v>
      </c>
      <c r="J8" s="46" t="s">
        <v>8</v>
      </c>
    </row>
    <row r="9" spans="1:10" ht="150" customHeight="1" x14ac:dyDescent="0.2">
      <c r="A9" s="47"/>
      <c r="B9" s="47"/>
      <c r="C9" s="47"/>
      <c r="D9" s="47"/>
      <c r="E9" s="47"/>
      <c r="F9" s="47"/>
      <c r="G9" s="47"/>
      <c r="H9" s="47"/>
      <c r="I9" s="47"/>
      <c r="J9" s="47"/>
    </row>
    <row r="10" spans="1:10" x14ac:dyDescent="0.2">
      <c r="A10" s="1" t="s">
        <v>9</v>
      </c>
      <c r="B10" s="1" t="s">
        <v>10</v>
      </c>
      <c r="C10" s="2" t="s">
        <v>11</v>
      </c>
      <c r="D10" s="8" t="s">
        <v>12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</row>
    <row r="11" spans="1:10" ht="57" x14ac:dyDescent="0.2">
      <c r="A11" s="12">
        <v>1</v>
      </c>
      <c r="B11" s="13">
        <v>43788</v>
      </c>
      <c r="C11" s="14">
        <v>6</v>
      </c>
      <c r="D11" s="15" t="s">
        <v>13</v>
      </c>
      <c r="E11" s="16" t="s">
        <v>64</v>
      </c>
      <c r="F11" s="32">
        <v>47.878259999999997</v>
      </c>
      <c r="G11" s="33">
        <v>108</v>
      </c>
      <c r="H11" s="33">
        <f>F11*G11</f>
        <v>5170.8520799999997</v>
      </c>
      <c r="I11" s="34">
        <v>2068340.83</v>
      </c>
      <c r="J11" s="33">
        <v>40</v>
      </c>
    </row>
    <row r="12" spans="1:10" ht="57" x14ac:dyDescent="0.2">
      <c r="A12" s="12"/>
      <c r="B12" s="12"/>
      <c r="C12" s="17"/>
      <c r="D12" s="15" t="s">
        <v>14</v>
      </c>
      <c r="E12" s="17"/>
      <c r="F12" s="14"/>
      <c r="G12" s="14"/>
      <c r="H12" s="14"/>
      <c r="I12" s="14"/>
      <c r="J12" s="17"/>
    </row>
    <row r="13" spans="1:10" ht="57" x14ac:dyDescent="0.2">
      <c r="A13" s="12"/>
      <c r="B13" s="12"/>
      <c r="C13" s="17"/>
      <c r="D13" s="15" t="s">
        <v>15</v>
      </c>
      <c r="E13" s="17"/>
      <c r="F13" s="14"/>
      <c r="G13" s="14"/>
      <c r="H13" s="14"/>
      <c r="I13" s="14"/>
      <c r="J13" s="17"/>
    </row>
    <row r="14" spans="1:10" ht="57" x14ac:dyDescent="0.2">
      <c r="A14" s="12"/>
      <c r="B14" s="12"/>
      <c r="C14" s="17"/>
      <c r="D14" s="15" t="s">
        <v>16</v>
      </c>
      <c r="E14" s="17"/>
      <c r="F14" s="14"/>
      <c r="G14" s="14"/>
      <c r="H14" s="14"/>
      <c r="I14" s="14"/>
      <c r="J14" s="17"/>
    </row>
    <row r="15" spans="1:10" ht="57" x14ac:dyDescent="0.2">
      <c r="A15" s="18"/>
      <c r="B15" s="18"/>
      <c r="C15" s="19"/>
      <c r="D15" s="15" t="s">
        <v>17</v>
      </c>
      <c r="E15" s="17"/>
      <c r="F15" s="14"/>
      <c r="G15" s="14"/>
      <c r="H15" s="14"/>
      <c r="I15" s="14"/>
      <c r="J15" s="17"/>
    </row>
    <row r="16" spans="1:10" ht="57" x14ac:dyDescent="0.2">
      <c r="A16" s="20"/>
      <c r="B16" s="20"/>
      <c r="C16" s="19"/>
      <c r="D16" s="15" t="s">
        <v>18</v>
      </c>
      <c r="E16" s="17"/>
      <c r="F16" s="14"/>
      <c r="G16" s="14"/>
      <c r="H16" s="14"/>
      <c r="I16" s="14"/>
      <c r="J16" s="19"/>
    </row>
    <row r="17" spans="1:10" ht="71.25" x14ac:dyDescent="0.2">
      <c r="A17" s="12">
        <v>2</v>
      </c>
      <c r="B17" s="13">
        <v>43934</v>
      </c>
      <c r="C17" s="14">
        <v>5</v>
      </c>
      <c r="D17" s="15" t="s">
        <v>19</v>
      </c>
      <c r="E17" s="16" t="s">
        <v>65</v>
      </c>
      <c r="F17" s="32">
        <v>47.878259999999997</v>
      </c>
      <c r="G17" s="33">
        <v>90</v>
      </c>
      <c r="H17" s="33">
        <f>F17*G17</f>
        <v>4309.0433999999996</v>
      </c>
      <c r="I17" s="45">
        <v>1723617.36</v>
      </c>
      <c r="J17" s="33">
        <v>40</v>
      </c>
    </row>
    <row r="18" spans="1:10" ht="57" x14ac:dyDescent="0.2">
      <c r="A18" s="20"/>
      <c r="B18" s="20"/>
      <c r="C18" s="19"/>
      <c r="D18" s="15" t="s">
        <v>20</v>
      </c>
      <c r="E18" s="17"/>
      <c r="F18" s="14"/>
      <c r="G18" s="14"/>
      <c r="H18" s="14"/>
      <c r="I18" s="14"/>
      <c r="J18" s="19"/>
    </row>
    <row r="19" spans="1:10" ht="57" x14ac:dyDescent="0.2">
      <c r="A19" s="20"/>
      <c r="B19" s="20"/>
      <c r="C19" s="19"/>
      <c r="D19" s="15" t="s">
        <v>21</v>
      </c>
      <c r="E19" s="17"/>
      <c r="F19" s="14"/>
      <c r="G19" s="14"/>
      <c r="H19" s="14"/>
      <c r="I19" s="14"/>
      <c r="J19" s="19"/>
    </row>
    <row r="20" spans="1:10" ht="57" x14ac:dyDescent="0.2">
      <c r="A20" s="20"/>
      <c r="B20" s="20"/>
      <c r="C20" s="19"/>
      <c r="D20" s="15" t="s">
        <v>22</v>
      </c>
      <c r="E20" s="17"/>
      <c r="F20" s="14"/>
      <c r="G20" s="14"/>
      <c r="H20" s="14"/>
      <c r="I20" s="14"/>
      <c r="J20" s="19"/>
    </row>
    <row r="21" spans="1:10" ht="57" x14ac:dyDescent="0.2">
      <c r="A21" s="20"/>
      <c r="B21" s="20"/>
      <c r="C21" s="19"/>
      <c r="D21" s="15" t="s">
        <v>23</v>
      </c>
      <c r="E21" s="17"/>
      <c r="F21" s="14"/>
      <c r="G21" s="14"/>
      <c r="H21" s="14"/>
      <c r="I21" s="14"/>
      <c r="J21" s="19"/>
    </row>
    <row r="22" spans="1:10" ht="71.25" x14ac:dyDescent="0.2">
      <c r="A22" s="21">
        <v>3</v>
      </c>
      <c r="B22" s="22">
        <v>42143</v>
      </c>
      <c r="C22" s="23">
        <v>4</v>
      </c>
      <c r="D22" s="24" t="s">
        <v>24</v>
      </c>
      <c r="E22" s="25" t="s">
        <v>68</v>
      </c>
      <c r="F22" s="32">
        <v>47.878259999999997</v>
      </c>
      <c r="G22" s="35">
        <v>72</v>
      </c>
      <c r="H22" s="35">
        <f>F22*G22</f>
        <v>3447.2347199999999</v>
      </c>
      <c r="I22" s="36">
        <v>1378893.89</v>
      </c>
      <c r="J22" s="37">
        <v>40</v>
      </c>
    </row>
    <row r="23" spans="1:10" ht="94.5" customHeight="1" x14ac:dyDescent="0.2">
      <c r="A23" s="27"/>
      <c r="B23" s="28"/>
      <c r="C23" s="29"/>
      <c r="D23" s="30" t="s">
        <v>25</v>
      </c>
      <c r="E23" s="26"/>
      <c r="F23" s="23"/>
      <c r="G23" s="23"/>
      <c r="H23" s="23"/>
      <c r="I23" s="23"/>
      <c r="J23" s="31"/>
    </row>
    <row r="24" spans="1:10" ht="42.75" x14ac:dyDescent="0.2">
      <c r="A24" s="21"/>
      <c r="B24" s="22"/>
      <c r="C24" s="23"/>
      <c r="D24" s="24" t="s">
        <v>26</v>
      </c>
      <c r="E24" s="26"/>
      <c r="F24" s="23"/>
      <c r="G24" s="23"/>
      <c r="H24" s="23"/>
      <c r="I24" s="23"/>
      <c r="J24" s="26"/>
    </row>
    <row r="25" spans="1:10" ht="57" x14ac:dyDescent="0.2">
      <c r="A25" s="21"/>
      <c r="B25" s="22"/>
      <c r="C25" s="23"/>
      <c r="D25" s="24" t="s">
        <v>27</v>
      </c>
      <c r="E25" s="26"/>
      <c r="F25" s="23"/>
      <c r="G25" s="23"/>
      <c r="H25" s="23"/>
      <c r="I25" s="23"/>
      <c r="J25" s="26"/>
    </row>
    <row r="26" spans="1:10" ht="106.5" customHeight="1" x14ac:dyDescent="0.2">
      <c r="A26" s="12">
        <v>4</v>
      </c>
      <c r="B26" s="13">
        <v>44113</v>
      </c>
      <c r="C26" s="14">
        <v>4</v>
      </c>
      <c r="D26" s="15" t="s">
        <v>47</v>
      </c>
      <c r="E26" s="16" t="s">
        <v>67</v>
      </c>
      <c r="F26" s="32">
        <v>47.878259999999997</v>
      </c>
      <c r="G26" s="35">
        <v>72</v>
      </c>
      <c r="H26" s="35">
        <f>F26*G26</f>
        <v>3447.2347199999999</v>
      </c>
      <c r="I26" s="36">
        <v>1378893.89</v>
      </c>
      <c r="J26" s="37">
        <v>40</v>
      </c>
    </row>
    <row r="27" spans="1:10" ht="57" x14ac:dyDescent="0.2">
      <c r="A27" s="12"/>
      <c r="B27" s="13"/>
      <c r="C27" s="14"/>
      <c r="D27" s="15" t="s">
        <v>48</v>
      </c>
      <c r="E27" s="17"/>
      <c r="F27" s="23"/>
      <c r="G27" s="23"/>
      <c r="H27" s="23"/>
      <c r="I27" s="23"/>
      <c r="J27" s="26"/>
    </row>
    <row r="28" spans="1:10" ht="57" x14ac:dyDescent="0.2">
      <c r="A28" s="12"/>
      <c r="B28" s="13"/>
      <c r="C28" s="14"/>
      <c r="D28" s="15" t="s">
        <v>49</v>
      </c>
      <c r="E28" s="17"/>
      <c r="F28" s="23"/>
      <c r="G28" s="23"/>
      <c r="H28" s="23"/>
      <c r="I28" s="23"/>
      <c r="J28" s="26"/>
    </row>
    <row r="29" spans="1:10" ht="57" x14ac:dyDescent="0.2">
      <c r="A29" s="12"/>
      <c r="B29" s="13"/>
      <c r="C29" s="14"/>
      <c r="D29" s="15" t="s">
        <v>50</v>
      </c>
      <c r="E29" s="17"/>
      <c r="F29" s="23"/>
      <c r="G29" s="23"/>
      <c r="H29" s="23"/>
      <c r="I29" s="23"/>
      <c r="J29" s="26"/>
    </row>
    <row r="30" spans="1:10" ht="57" x14ac:dyDescent="0.2">
      <c r="A30" s="12">
        <v>5</v>
      </c>
      <c r="B30" s="13">
        <v>44113</v>
      </c>
      <c r="C30" s="14">
        <v>5</v>
      </c>
      <c r="D30" s="15" t="s">
        <v>52</v>
      </c>
      <c r="E30" s="16" t="s">
        <v>69</v>
      </c>
      <c r="F30" s="32">
        <v>47.878259999999997</v>
      </c>
      <c r="G30" s="33">
        <v>90</v>
      </c>
      <c r="H30" s="33">
        <f>F30*G30</f>
        <v>4309.0433999999996</v>
      </c>
      <c r="I30" s="45">
        <v>1723617.36</v>
      </c>
      <c r="J30" s="33">
        <v>40</v>
      </c>
    </row>
    <row r="31" spans="1:10" ht="57" x14ac:dyDescent="0.2">
      <c r="A31" s="12"/>
      <c r="B31" s="13"/>
      <c r="C31" s="14"/>
      <c r="D31" s="15" t="s">
        <v>51</v>
      </c>
      <c r="E31" s="17"/>
      <c r="F31" s="23"/>
      <c r="G31" s="23"/>
      <c r="H31" s="23"/>
      <c r="I31" s="23"/>
      <c r="J31" s="26"/>
    </row>
    <row r="32" spans="1:10" ht="57" x14ac:dyDescent="0.2">
      <c r="A32" s="12"/>
      <c r="B32" s="13"/>
      <c r="C32" s="14"/>
      <c r="D32" s="15" t="s">
        <v>53</v>
      </c>
      <c r="E32" s="17"/>
      <c r="F32" s="23"/>
      <c r="G32" s="23"/>
      <c r="H32" s="23"/>
      <c r="I32" s="23"/>
      <c r="J32" s="26"/>
    </row>
    <row r="33" spans="1:10" ht="57" x14ac:dyDescent="0.2">
      <c r="A33" s="12"/>
      <c r="B33" s="13"/>
      <c r="C33" s="14"/>
      <c r="D33" s="15" t="s">
        <v>54</v>
      </c>
      <c r="E33" s="17"/>
      <c r="F33" s="23"/>
      <c r="G33" s="23"/>
      <c r="H33" s="23"/>
      <c r="I33" s="23"/>
      <c r="J33" s="26"/>
    </row>
    <row r="34" spans="1:10" ht="57" x14ac:dyDescent="0.2">
      <c r="A34" s="12"/>
      <c r="B34" s="13"/>
      <c r="C34" s="14"/>
      <c r="D34" s="15" t="s">
        <v>55</v>
      </c>
      <c r="E34" s="17"/>
      <c r="F34" s="23"/>
      <c r="G34" s="23"/>
      <c r="H34" s="23"/>
      <c r="I34" s="23"/>
      <c r="J34" s="26"/>
    </row>
    <row r="35" spans="1:10" ht="113.25" customHeight="1" x14ac:dyDescent="0.2">
      <c r="A35" s="3">
        <v>6</v>
      </c>
      <c r="B35" s="11">
        <v>43061</v>
      </c>
      <c r="C35" s="9">
        <v>3</v>
      </c>
      <c r="D35" s="10" t="s">
        <v>28</v>
      </c>
      <c r="E35" s="16" t="s">
        <v>66</v>
      </c>
      <c r="F35" s="32">
        <v>47.878259999999997</v>
      </c>
      <c r="G35" s="38">
        <v>54</v>
      </c>
      <c r="H35" s="38">
        <f>F35*G35</f>
        <v>2585.4260399999998</v>
      </c>
      <c r="I35" s="39">
        <v>1034170.416</v>
      </c>
      <c r="J35" s="40">
        <v>40</v>
      </c>
    </row>
    <row r="36" spans="1:10" ht="57" x14ac:dyDescent="0.2">
      <c r="A36" s="3"/>
      <c r="B36" s="11"/>
      <c r="C36" s="9"/>
      <c r="D36" s="10" t="s">
        <v>29</v>
      </c>
      <c r="E36" s="4"/>
      <c r="F36" s="9"/>
      <c r="G36" s="9"/>
      <c r="H36" s="9"/>
      <c r="I36" s="9"/>
      <c r="J36" s="4"/>
    </row>
    <row r="37" spans="1:10" ht="57" x14ac:dyDescent="0.2">
      <c r="A37" s="3"/>
      <c r="B37" s="11"/>
      <c r="C37" s="9"/>
      <c r="D37" s="10" t="s">
        <v>46</v>
      </c>
      <c r="E37" s="4"/>
      <c r="F37" s="9"/>
      <c r="G37" s="9"/>
      <c r="H37" s="9"/>
      <c r="I37" s="9"/>
      <c r="J37" s="4"/>
    </row>
    <row r="38" spans="1:10" ht="57" x14ac:dyDescent="0.2">
      <c r="A38" s="3">
        <v>7</v>
      </c>
      <c r="B38" s="11">
        <v>43150</v>
      </c>
      <c r="C38" s="9">
        <v>2</v>
      </c>
      <c r="D38" s="10" t="s">
        <v>30</v>
      </c>
      <c r="E38" s="5" t="s">
        <v>70</v>
      </c>
      <c r="F38" s="32">
        <v>47.878259999999997</v>
      </c>
      <c r="G38" s="38">
        <v>42</v>
      </c>
      <c r="H38" s="38">
        <f>F38*G38</f>
        <v>2010.8869199999999</v>
      </c>
      <c r="I38" s="39">
        <v>703810.42200000002</v>
      </c>
      <c r="J38" s="40">
        <v>35</v>
      </c>
    </row>
    <row r="39" spans="1:10" ht="57" x14ac:dyDescent="0.2">
      <c r="A39" s="3"/>
      <c r="B39" s="11"/>
      <c r="C39" s="9"/>
      <c r="D39" s="10" t="s">
        <v>31</v>
      </c>
      <c r="E39" s="4"/>
      <c r="F39" s="14"/>
      <c r="G39" s="9"/>
      <c r="H39" s="9"/>
      <c r="I39" s="9"/>
      <c r="J39" s="4"/>
    </row>
    <row r="40" spans="1:10" ht="57" x14ac:dyDescent="0.2">
      <c r="A40" s="3">
        <v>8</v>
      </c>
      <c r="B40" s="11">
        <v>43217</v>
      </c>
      <c r="C40" s="9">
        <v>2</v>
      </c>
      <c r="D40" s="10" t="s">
        <v>32</v>
      </c>
      <c r="E40" s="5" t="s">
        <v>71</v>
      </c>
      <c r="F40" s="32">
        <v>47.878259999999997</v>
      </c>
      <c r="G40" s="38">
        <v>42</v>
      </c>
      <c r="H40" s="38">
        <f>F40*G40</f>
        <v>2010.8869199999999</v>
      </c>
      <c r="I40" s="39">
        <v>804354.76800000004</v>
      </c>
      <c r="J40" s="40">
        <v>40</v>
      </c>
    </row>
    <row r="41" spans="1:10" ht="57" x14ac:dyDescent="0.2">
      <c r="A41" s="3"/>
      <c r="B41" s="11"/>
      <c r="C41" s="9"/>
      <c r="D41" s="10" t="s">
        <v>33</v>
      </c>
      <c r="F41" s="9"/>
      <c r="G41" s="9"/>
      <c r="H41" s="9"/>
      <c r="I41" s="9"/>
      <c r="J41" s="4"/>
    </row>
    <row r="42" spans="1:10" ht="71.25" x14ac:dyDescent="0.2">
      <c r="A42" s="3">
        <v>9</v>
      </c>
      <c r="B42" s="11">
        <v>43398</v>
      </c>
      <c r="C42" s="9">
        <v>2</v>
      </c>
      <c r="D42" s="10" t="s">
        <v>34</v>
      </c>
      <c r="E42" s="5" t="s">
        <v>72</v>
      </c>
      <c r="F42" s="32">
        <v>47.878259999999997</v>
      </c>
      <c r="G42" s="38">
        <v>42</v>
      </c>
      <c r="H42" s="38">
        <f>F42*G42</f>
        <v>2010.8869199999999</v>
      </c>
      <c r="I42" s="39">
        <v>804354.76800000004</v>
      </c>
      <c r="J42" s="40">
        <v>40</v>
      </c>
    </row>
    <row r="43" spans="1:10" ht="57" x14ac:dyDescent="0.2">
      <c r="A43" s="3"/>
      <c r="B43" s="11"/>
      <c r="C43" s="9"/>
      <c r="D43" s="10" t="s">
        <v>35</v>
      </c>
      <c r="E43" s="4"/>
      <c r="F43" s="9"/>
      <c r="G43" s="9"/>
      <c r="H43" s="9"/>
      <c r="I43" s="9"/>
      <c r="J43" s="4"/>
    </row>
    <row r="44" spans="1:10" ht="57" x14ac:dyDescent="0.2">
      <c r="A44" s="3">
        <v>10</v>
      </c>
      <c r="B44" s="11">
        <v>43593</v>
      </c>
      <c r="C44" s="9">
        <v>4</v>
      </c>
      <c r="D44" s="10" t="s">
        <v>36</v>
      </c>
      <c r="E44" s="5" t="s">
        <v>73</v>
      </c>
      <c r="F44" s="32">
        <v>47.878259999999997</v>
      </c>
      <c r="G44" s="35">
        <v>72</v>
      </c>
      <c r="H44" s="35">
        <f>F44*G44</f>
        <v>3447.2347199999999</v>
      </c>
      <c r="I44" s="36">
        <v>1378893.89</v>
      </c>
      <c r="J44" s="37">
        <v>40</v>
      </c>
    </row>
    <row r="45" spans="1:10" ht="57" x14ac:dyDescent="0.2">
      <c r="A45" s="3"/>
      <c r="B45" s="11"/>
      <c r="C45" s="9"/>
      <c r="D45" s="10" t="s">
        <v>37</v>
      </c>
      <c r="E45" s="4"/>
      <c r="F45" s="9"/>
      <c r="G45" s="9"/>
      <c r="H45" s="9"/>
      <c r="I45" s="9"/>
      <c r="J45" s="4"/>
    </row>
    <row r="46" spans="1:10" ht="57" x14ac:dyDescent="0.2">
      <c r="A46" s="3"/>
      <c r="B46" s="11"/>
      <c r="C46" s="9"/>
      <c r="D46" s="10" t="s">
        <v>38</v>
      </c>
      <c r="E46" s="4"/>
      <c r="F46" s="9"/>
      <c r="G46" s="9"/>
      <c r="H46" s="9"/>
      <c r="I46" s="9"/>
      <c r="J46" s="4"/>
    </row>
    <row r="47" spans="1:10" ht="57" x14ac:dyDescent="0.2">
      <c r="A47" s="3"/>
      <c r="B47" s="11"/>
      <c r="C47" s="9"/>
      <c r="D47" s="10" t="s">
        <v>39</v>
      </c>
      <c r="E47" s="4"/>
      <c r="F47" s="9"/>
      <c r="G47" s="9"/>
      <c r="H47" s="9"/>
      <c r="I47" s="9"/>
      <c r="J47" s="4"/>
    </row>
    <row r="48" spans="1:10" ht="57" x14ac:dyDescent="0.2">
      <c r="A48" s="3">
        <v>11</v>
      </c>
      <c r="B48" s="11">
        <v>43642</v>
      </c>
      <c r="C48" s="9">
        <v>3</v>
      </c>
      <c r="D48" s="10" t="s">
        <v>40</v>
      </c>
      <c r="E48" s="5" t="s">
        <v>74</v>
      </c>
      <c r="F48" s="32">
        <v>47.878259999999997</v>
      </c>
      <c r="G48" s="38">
        <v>54</v>
      </c>
      <c r="H48" s="38">
        <f>F48*G48</f>
        <v>2585.4260399999998</v>
      </c>
      <c r="I48" s="39">
        <v>1034170.416</v>
      </c>
      <c r="J48" s="40">
        <v>40</v>
      </c>
    </row>
    <row r="49" spans="1:10" ht="57" x14ac:dyDescent="0.2">
      <c r="A49" s="3"/>
      <c r="B49" s="11"/>
      <c r="C49" s="9"/>
      <c r="D49" s="10" t="s">
        <v>41</v>
      </c>
      <c r="E49" s="4"/>
      <c r="F49" s="9"/>
      <c r="G49" s="9"/>
      <c r="H49" s="9"/>
      <c r="I49" s="9"/>
      <c r="J49" s="4"/>
    </row>
    <row r="50" spans="1:10" ht="57" x14ac:dyDescent="0.2">
      <c r="A50" s="3"/>
      <c r="B50" s="11"/>
      <c r="C50" s="9"/>
      <c r="D50" s="10" t="s">
        <v>42</v>
      </c>
      <c r="E50" s="4"/>
      <c r="F50" s="9"/>
      <c r="G50" s="9"/>
      <c r="H50" s="9"/>
      <c r="I50" s="9"/>
      <c r="J50" s="4"/>
    </row>
    <row r="51" spans="1:10" ht="57" x14ac:dyDescent="0.2">
      <c r="A51" s="3">
        <v>12</v>
      </c>
      <c r="B51" s="11">
        <v>43642</v>
      </c>
      <c r="C51" s="9">
        <v>3</v>
      </c>
      <c r="D51" s="10" t="s">
        <v>43</v>
      </c>
      <c r="E51" s="5" t="s">
        <v>74</v>
      </c>
      <c r="F51" s="32">
        <v>47.878259999999997</v>
      </c>
      <c r="G51" s="38">
        <v>54</v>
      </c>
      <c r="H51" s="38">
        <f>F51*G51</f>
        <v>2585.4260399999998</v>
      </c>
      <c r="I51" s="39">
        <v>1034170.416</v>
      </c>
      <c r="J51" s="40">
        <v>40</v>
      </c>
    </row>
    <row r="52" spans="1:10" ht="57" x14ac:dyDescent="0.2">
      <c r="A52" s="3"/>
      <c r="B52" s="11"/>
      <c r="C52" s="9"/>
      <c r="D52" s="10" t="s">
        <v>44</v>
      </c>
      <c r="E52" s="4"/>
      <c r="F52" s="9"/>
      <c r="G52" s="9"/>
      <c r="H52" s="9"/>
      <c r="I52" s="9"/>
      <c r="J52" s="4"/>
    </row>
    <row r="53" spans="1:10" ht="71.25" x14ac:dyDescent="0.2">
      <c r="A53" s="3"/>
      <c r="B53" s="11"/>
      <c r="C53" s="9"/>
      <c r="D53" s="10" t="s">
        <v>45</v>
      </c>
      <c r="E53" s="4"/>
      <c r="F53" s="9"/>
      <c r="G53" s="9"/>
      <c r="H53" s="9"/>
      <c r="I53" s="9"/>
      <c r="J53" s="4"/>
    </row>
    <row r="57" spans="1:10" x14ac:dyDescent="0.2">
      <c r="A57" s="49" t="s">
        <v>62</v>
      </c>
      <c r="B57" s="49"/>
      <c r="C57" s="49"/>
      <c r="D57" s="49"/>
      <c r="E57" s="41" t="s">
        <v>76</v>
      </c>
    </row>
    <row r="59" spans="1:10" x14ac:dyDescent="0.2">
      <c r="B59" s="41" t="s">
        <v>63</v>
      </c>
    </row>
  </sheetData>
  <mergeCells count="17">
    <mergeCell ref="D8:D9"/>
    <mergeCell ref="J8:J9"/>
    <mergeCell ref="F8:F9"/>
    <mergeCell ref="G8:G9"/>
    <mergeCell ref="H8:H9"/>
    <mergeCell ref="G2:J2"/>
    <mergeCell ref="A5:J5"/>
    <mergeCell ref="A4:J4"/>
    <mergeCell ref="A57:D57"/>
    <mergeCell ref="I8:I9"/>
    <mergeCell ref="B7:B9"/>
    <mergeCell ref="A7:A9"/>
    <mergeCell ref="F7:H7"/>
    <mergeCell ref="I7:J7"/>
    <mergeCell ref="E7:E9"/>
    <mergeCell ref="C7:D7"/>
    <mergeCell ref="C8:C9"/>
  </mergeCells>
  <pageMargins left="0.78740157480314965" right="0.78740157480314965" top="0.98425196850393704" bottom="0.39370078740157483" header="0.31496062992125984" footer="0.31496062992125984"/>
  <pageSetup paperSize="9" scale="5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StartSoft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USR0202</cp:lastModifiedBy>
  <cp:lastPrinted>2021-11-12T07:46:56Z</cp:lastPrinted>
  <dcterms:created xsi:type="dcterms:W3CDTF">2020-12-02T14:34:24Z</dcterms:created>
  <dcterms:modified xsi:type="dcterms:W3CDTF">2021-11-12T07:48:54Z</dcterms:modified>
</cp:coreProperties>
</file>