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962" firstSheet="2" activeTab="9"/>
  </bookViews>
  <sheets>
    <sheet name="доходы  2023 прил 1" sheetId="5" r:id="rId1"/>
    <sheet name="доходы 2024-2025 прил 2" sheetId="27" r:id="rId2"/>
    <sheet name="разделы 2023 прил 3 (4)" sheetId="28" r:id="rId3"/>
    <sheet name="разделы 2024-2025 прил 4 (5)" sheetId="29" r:id="rId4"/>
    <sheet name="вед 2023 прил 5 (6)" sheetId="30" r:id="rId5"/>
    <sheet name="вед 2024-2025 прил 6 (7)" sheetId="31" r:id="rId6"/>
    <sheet name="прогр 2023 прил 7(8)" sheetId="32" r:id="rId7"/>
    <sheet name="прогр 2024-2025 прил 8 (9)" sheetId="33" r:id="rId8"/>
    <sheet name="ист 2023 прил 9 (10)" sheetId="34" r:id="rId9"/>
    <sheet name="ист 2024-2025 прил 10 (11)" sheetId="35" r:id="rId10"/>
  </sheets>
  <definedNames>
    <definedName name="_xlnm._FilterDatabase" localSheetId="4" hidden="1">'вед 2023 прил 5 (6)'!$G$1:$G$425</definedName>
    <definedName name="_xlnm._FilterDatabase" localSheetId="0" hidden="1">'доходы  2023 прил 1'!$I$1:$I$315</definedName>
    <definedName name="_xlnm._FilterDatabase" localSheetId="6" hidden="1">'прогр 2023 прил 7(8)'!$C$1:$C$47</definedName>
    <definedName name="_xlnm._FilterDatabase" localSheetId="7" hidden="1">'прогр 2024-2025 прил 8 (9)'!$C$1:$D$39</definedName>
    <definedName name="_xlnm._FilterDatabase" localSheetId="2" hidden="1">'разделы 2023 прил 3 (4)'!$F$1:$F$412</definedName>
    <definedName name="_xlnm.Print_Area" localSheetId="1">'доходы 2024-2025 прил 2'!$A$1:$L$98</definedName>
  </definedNames>
  <calcPr calcId="124519"/>
</workbook>
</file>

<file path=xl/calcChain.xml><?xml version="1.0" encoding="utf-8"?>
<calcChain xmlns="http://schemas.openxmlformats.org/spreadsheetml/2006/main">
  <c r="E13" i="35"/>
  <c r="D13"/>
  <c r="E10"/>
  <c r="D10"/>
  <c r="D16" s="1"/>
  <c r="D12" i="34"/>
  <c r="D15" s="1"/>
  <c r="D9"/>
  <c r="E16" i="35" l="1"/>
  <c r="K108" i="5" l="1"/>
  <c r="L94" i="27" l="1"/>
  <c r="L93" s="1"/>
  <c r="K94"/>
  <c r="K93" s="1"/>
  <c r="L91"/>
  <c r="L90" s="1"/>
  <c r="K91"/>
  <c r="K90" s="1"/>
  <c r="L53"/>
  <c r="L52" s="1"/>
  <c r="K53"/>
  <c r="K52" s="1"/>
  <c r="K65" i="5"/>
  <c r="K60"/>
  <c r="K105"/>
  <c r="K103"/>
  <c r="K57"/>
  <c r="K55" l="1"/>
  <c r="K11"/>
  <c r="L33" i="27" l="1"/>
  <c r="K33"/>
  <c r="K35" i="5" l="1"/>
  <c r="L66" i="27" l="1"/>
  <c r="K66" l="1"/>
  <c r="K107" i="5" l="1"/>
  <c r="K102" s="1"/>
  <c r="K78"/>
  <c r="K54" l="1"/>
  <c r="L83" i="27" l="1"/>
  <c r="K83"/>
  <c r="L57"/>
  <c r="L56" s="1"/>
  <c r="L51" s="1"/>
  <c r="K57"/>
  <c r="K56" s="1"/>
  <c r="K51" s="1"/>
  <c r="L12" l="1"/>
  <c r="K12"/>
  <c r="K95" i="5" l="1"/>
  <c r="K64" l="1"/>
  <c r="K42" l="1"/>
  <c r="K41" s="1"/>
  <c r="L36" i="27"/>
  <c r="K36"/>
  <c r="K38" i="5"/>
  <c r="L40" i="27" l="1"/>
  <c r="K40"/>
  <c r="K62" l="1"/>
  <c r="K91" i="5" l="1"/>
  <c r="K89"/>
  <c r="L86" i="27" l="1"/>
  <c r="L85" s="1"/>
  <c r="L81"/>
  <c r="K81"/>
  <c r="L79"/>
  <c r="K79"/>
  <c r="L77"/>
  <c r="K77"/>
  <c r="L64"/>
  <c r="K64"/>
  <c r="L62"/>
  <c r="K48"/>
  <c r="L48"/>
  <c r="L44"/>
  <c r="L43" s="1"/>
  <c r="K44"/>
  <c r="K43" s="1"/>
  <c r="L39"/>
  <c r="K39"/>
  <c r="L32"/>
  <c r="K32"/>
  <c r="L29"/>
  <c r="K29"/>
  <c r="L27"/>
  <c r="K27"/>
  <c r="L24"/>
  <c r="K24"/>
  <c r="L21"/>
  <c r="L20" s="1"/>
  <c r="K21"/>
  <c r="L15"/>
  <c r="L14" s="1"/>
  <c r="K15"/>
  <c r="K14" s="1"/>
  <c r="L11"/>
  <c r="K11"/>
  <c r="L61" l="1"/>
  <c r="L47" s="1"/>
  <c r="K26"/>
  <c r="K20"/>
  <c r="K86"/>
  <c r="K85" s="1"/>
  <c r="K61" s="1"/>
  <c r="K47" s="1"/>
  <c r="L26"/>
  <c r="L10" s="1"/>
  <c r="K10" l="1"/>
  <c r="K46"/>
  <c r="L46"/>
  <c r="K98" l="1"/>
  <c r="L98"/>
  <c r="K93" i="5"/>
  <c r="K76"/>
  <c r="K74"/>
  <c r="K62"/>
  <c r="K53" s="1"/>
  <c r="K46"/>
  <c r="K45" s="1"/>
  <c r="K34"/>
  <c r="K31"/>
  <c r="K29"/>
  <c r="K26"/>
  <c r="K23"/>
  <c r="K17"/>
  <c r="K16" s="1"/>
  <c r="K10"/>
  <c r="K22" l="1"/>
  <c r="K28"/>
  <c r="K50"/>
  <c r="K98"/>
  <c r="K97" s="1"/>
  <c r="K73" s="1"/>
  <c r="K49" l="1"/>
  <c r="K48" s="1"/>
  <c r="K9"/>
  <c r="K116" l="1"/>
</calcChain>
</file>

<file path=xl/sharedStrings.xml><?xml version="1.0" encoding="utf-8"?>
<sst xmlns="http://schemas.openxmlformats.org/spreadsheetml/2006/main" count="8082" uniqueCount="898">
  <si>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</si>
  <si>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</si>
  <si>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</si>
  <si>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</si>
  <si>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</si>
  <si>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</si>
  <si>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</si>
  <si>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</si>
  <si>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</si>
  <si>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</si>
  <si>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</si>
  <si>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</si>
  <si>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</si>
  <si>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</si>
  <si>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</si>
  <si>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</si>
  <si>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</si>
  <si>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</si>
  <si>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</si>
  <si>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</si>
  <si>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</si>
  <si>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</si>
  <si>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</si>
  <si>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</si>
  <si>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</si>
  <si>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</si>
  <si>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</si>
  <si>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</si>
  <si>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</si>
  <si>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</si>
  <si>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</si>
  <si>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</si>
  <si>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</si>
  <si>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</si>
  <si>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</si>
  <si>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</si>
  <si>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</si>
  <si>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</si>
  <si>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</si>
  <si>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</si>
  <si>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</si>
  <si>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</si>
  <si>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</si>
  <si>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</si>
  <si>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</si>
  <si>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</si>
  <si>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</si>
  <si>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</si>
  <si>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</si>
  <si>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</si>
  <si>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</si>
  <si>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</si>
  <si>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</si>
  <si>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</si>
  <si>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</si>
  <si>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</si>
  <si>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</si>
  <si>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</si>
  <si>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</si>
  <si>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</si>
  <si>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</si>
  <si>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</si>
  <si>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</si>
  <si>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</si>
  <si>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</si>
  <si>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</si>
  <si>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</si>
  <si>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</si>
  <si>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</si>
  <si>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</si>
  <si>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</si>
  <si>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</si>
  <si>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</si>
  <si>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</si>
  <si>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</si>
  <si>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</si>
  <si>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</si>
  <si>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</si>
  <si>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</si>
  <si>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</si>
  <si>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</si>
  <si>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</si>
  <si>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</si>
  <si>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</si>
  <si>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</si>
  <si>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</si>
  <si>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</si>
  <si>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</si>
  <si>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</si>
  <si>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</si>
  <si>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</si>
  <si>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</si>
  <si>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</si>
  <si>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</si>
  <si>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</si>
  <si>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</si>
  <si>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</si>
  <si>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</si>
  <si>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</si>
  <si>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</si>
  <si>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</si>
  <si>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</si>
  <si>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</si>
  <si>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</si>
  <si>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</si>
  <si>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</si>
  <si>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</si>
  <si>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</si>
  <si>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</si>
  <si>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</si>
  <si>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</si>
  <si>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</si>
  <si>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</si>
  <si>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</si>
  <si>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</si>
  <si>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</si>
  <si>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 xml:space="preserve">к Решению Думы Городского </t>
  </si>
  <si>
    <t xml:space="preserve">округа Верхняя Тура </t>
  </si>
  <si>
    <t>Налог, взимаемый в связи с применением упрощенной системы налогообложения</t>
  </si>
  <si>
    <t>Дотации бюджетам бюджетной системы Российской Федерации</t>
  </si>
  <si>
    <t>Приложение 2</t>
  </si>
  <si>
    <t xml:space="preserve">Налог, взимаемый с налогоплательщиков, выбравших в качестве объекта налогообложения доходы, уменьшенные на величину расходов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</si>
  <si>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</si>
  <si>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</si>
  <si>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</si>
  <si>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</si>
  <si>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</si>
  <si>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2024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</si>
  <si>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</si>
  <si>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</si>
  <si>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</si>
  <si>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</si>
  <si>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</si>
  <si>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</si>
  <si>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</si>
  <si>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</si>
  <si>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</si>
  <si>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</si>
  <si>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</si>
  <si>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</si>
  <si>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</si>
  <si>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</si>
  <si>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</si>
  <si>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</si>
  <si>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</si>
  <si>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</si>
  <si>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</si>
  <si>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</si>
  <si>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</si>
  <si>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</si>
  <si>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</si>
  <si>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</si>
  <si>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 xml:space="preserve">               Свод доходов местного бюджета на 2024 и 2025 годы</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</si>
  <si>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</si>
  <si>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</si>
  <si>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2025 год</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</si>
  <si>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</si>
  <si>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</si>
  <si>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</si>
  <si>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</si>
  <si>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</si>
  <si>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 на условиях софинансирования с некоммерческой организацией "Фонд развития моногородов"</t>
  </si>
  <si>
    <t>Субсидии на строительство и реконструкцию зданий для размещения муниципальных организаций культуры за счет средств, поступивших от некоммерческой организации "Фонд развития моногородов"</t>
  </si>
  <si>
    <t>Субсидии на строительство и реконструкцию зданий для размещения муниципальных организаций культуры</t>
  </si>
  <si>
    <t xml:space="preserve">                                                                                                            к Решению Думы Городского округа</t>
  </si>
  <si>
    <t xml:space="preserve">                                                                                                            Приложение 1</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</si>
  <si>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</si>
  <si>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</si>
  <si>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</si>
  <si>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</si>
  <si>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</si>
  <si>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</si>
  <si>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</si>
  <si>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</si>
  <si>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</si>
  <si>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</si>
  <si>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</si>
  <si>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</si>
  <si>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</si>
  <si>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</si>
  <si>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Субсидии на строительство и реконструкцию автомобильных дорог общего пользования местного значения</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</si>
  <si>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</si>
  <si>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Приложение 3</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</si>
  <si>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</si>
  <si>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</si>
  <si>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</si>
  <si>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</si>
  <si>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</si>
  <si>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</si>
  <si>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</si>
  <si>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</si>
  <si>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</si>
  <si>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</si>
  <si>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</si>
  <si>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</si>
  <si>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</si>
  <si>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</si>
  <si>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</si>
  <si>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</si>
  <si>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</si>
  <si>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</si>
  <si>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</si>
  <si>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</si>
  <si>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</si>
  <si>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</si>
  <si>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</si>
  <si>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</si>
  <si>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</si>
  <si>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</si>
  <si>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</si>
  <si>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</si>
  <si>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</si>
  <si>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</si>
  <si>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</si>
  <si>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</si>
  <si>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</si>
  <si>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</si>
  <si>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</si>
  <si>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</si>
  <si>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</si>
  <si>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</si>
  <si>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</si>
  <si>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</si>
  <si>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</si>
  <si>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</si>
  <si>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</si>
  <si>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</si>
  <si>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</si>
  <si>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</si>
  <si>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</si>
  <si>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</si>
  <si>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</si>
  <si>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</si>
  <si>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</si>
  <si>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</si>
  <si>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</si>
  <si>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</si>
  <si>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</si>
  <si>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</si>
  <si>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</si>
  <si>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</si>
  <si>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</si>
  <si>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</si>
  <si>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</si>
  <si>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</si>
  <si>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</si>
  <si>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</si>
  <si>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</si>
  <si>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</si>
  <si>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</si>
  <si>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</si>
  <si>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</si>
  <si>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</si>
  <si>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410</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</si>
  <si>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</si>
  <si>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</si>
  <si>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</si>
  <si>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</si>
  <si>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</si>
  <si>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</si>
  <si>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</si>
  <si>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</si>
  <si>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</si>
  <si>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</si>
  <si>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</si>
  <si>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</si>
  <si>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</si>
  <si>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</si>
  <si>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</si>
  <si>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</si>
  <si>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</si>
  <si>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</si>
  <si>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</si>
  <si>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</si>
  <si>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</si>
  <si>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</si>
  <si>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</si>
  <si>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</si>
  <si>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</si>
  <si>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</si>
  <si>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</si>
  <si>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</si>
  <si>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</si>
  <si>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</si>
  <si>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</si>
  <si>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</si>
  <si>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</si>
  <si>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</si>
  <si>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</si>
  <si>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</si>
  <si>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</si>
  <si>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</si>
  <si>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</si>
  <si>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</si>
  <si>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</si>
  <si>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</si>
  <si>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</si>
  <si>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</si>
  <si>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</si>
  <si>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</si>
  <si>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</si>
  <si>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</si>
  <si>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</si>
  <si>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</si>
  <si>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</si>
  <si>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</si>
  <si>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</si>
  <si>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</si>
  <si>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</si>
  <si>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</si>
  <si>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</si>
  <si>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</si>
  <si>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</si>
  <si>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</si>
  <si>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</si>
  <si>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</si>
  <si>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</si>
  <si>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</si>
  <si>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</si>
  <si>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</si>
  <si>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</si>
  <si>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</si>
  <si>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</si>
  <si>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</si>
  <si>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</si>
  <si>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</si>
  <si>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</si>
  <si>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</si>
  <si>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</si>
  <si>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</si>
  <si>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</si>
  <si>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</si>
  <si>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</si>
  <si>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</si>
  <si>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</si>
  <si>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</si>
  <si>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</si>
  <si>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</si>
  <si>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</si>
  <si>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</si>
  <si>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</si>
  <si>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</si>
  <si>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</si>
  <si>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</si>
  <si>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</si>
  <si>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</si>
  <si>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</si>
  <si>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</si>
  <si>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</si>
  <si>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01902S3700</t>
  </si>
  <si>
    <t xml:space="preserve">          Проведение комплексных кадастровых работ</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</si>
  <si>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</si>
  <si>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</si>
  <si>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</si>
  <si>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</si>
  <si>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</si>
  <si>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</si>
  <si>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</si>
  <si>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</si>
  <si>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</si>
  <si>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</si>
  <si>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</si>
  <si>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</si>
  <si>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</si>
  <si>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</si>
  <si>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</si>
  <si>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</si>
  <si>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</si>
  <si>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</si>
  <si>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</si>
  <si>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</si>
  <si>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</si>
  <si>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</si>
  <si>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</si>
  <si>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</si>
  <si>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</si>
  <si>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</si>
  <si>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</si>
  <si>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</si>
  <si>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</si>
  <si>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</si>
  <si>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Строительство газовой котельной мощностью 15 МВт в Городском округе Верхняя Тура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</si>
  <si>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</si>
  <si>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</si>
  <si>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</si>
  <si>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</si>
  <si>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</si>
  <si>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</si>
  <si>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</si>
  <si>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</si>
  <si>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</si>
  <si>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</si>
  <si>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</si>
  <si>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</si>
  <si>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</si>
  <si>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</si>
  <si>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</si>
  <si>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</si>
  <si>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</si>
  <si>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</si>
  <si>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</si>
  <si>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</si>
  <si>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</si>
  <si>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</si>
  <si>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</si>
  <si>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</si>
  <si>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</si>
  <si>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</si>
  <si>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</si>
  <si>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</si>
  <si>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</si>
  <si>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</si>
  <si>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</si>
  <si>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</si>
  <si>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</si>
  <si>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</si>
  <si>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</si>
  <si>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</si>
  <si>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</si>
  <si>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</si>
  <si>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</si>
  <si>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</si>
  <si>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</si>
  <si>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</si>
  <si>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</si>
  <si>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</si>
  <si>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</si>
  <si>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</si>
  <si>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</si>
  <si>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</si>
  <si>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</si>
  <si>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</si>
  <si>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</si>
  <si>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</si>
  <si>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</si>
  <si>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</si>
  <si>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</si>
  <si>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</si>
  <si>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</si>
  <si>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</si>
  <si>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</si>
  <si>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</si>
  <si>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</si>
  <si>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</si>
  <si>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</si>
  <si>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</si>
  <si>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</si>
  <si>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</si>
  <si>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</si>
  <si>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</si>
  <si>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</si>
  <si>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</si>
  <si>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</si>
  <si>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</si>
  <si>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</si>
  <si>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</si>
  <si>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</si>
  <si>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</si>
  <si>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</si>
  <si>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</si>
  <si>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</si>
  <si>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</si>
  <si>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</si>
  <si>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</si>
  <si>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</si>
  <si>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</si>
  <si>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</si>
  <si>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</si>
  <si>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</si>
  <si>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</si>
  <si>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</si>
  <si>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</si>
  <si>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</si>
  <si>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</si>
  <si>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</si>
  <si>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</si>
  <si>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</si>
  <si>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</si>
  <si>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</si>
  <si>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</si>
  <si>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</si>
  <si>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</si>
  <si>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</si>
  <si>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</si>
  <si>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</si>
  <si>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</si>
  <si>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</si>
  <si>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</si>
  <si>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</si>
  <si>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</si>
  <si>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</si>
  <si>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</si>
  <si>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</si>
  <si>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</si>
  <si>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</si>
  <si>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</si>
  <si>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</si>
  <si>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</si>
  <si>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</si>
  <si>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</si>
  <si>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</si>
  <si>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</si>
  <si>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</si>
  <si>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</si>
  <si>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</si>
  <si>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</si>
  <si>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</si>
  <si>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</si>
  <si>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</si>
  <si>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</si>
  <si>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</si>
  <si>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</si>
  <si>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</si>
  <si>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</si>
  <si>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</si>
  <si>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</si>
  <si>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</si>
  <si>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</si>
  <si>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</si>
  <si>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03Г0246820</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</si>
  <si>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</si>
  <si>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</si>
  <si>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</si>
  <si>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</si>
  <si>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</si>
  <si>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</si>
  <si>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</si>
  <si>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</si>
  <si>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</si>
  <si>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</si>
  <si>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</si>
  <si>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</si>
  <si>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</si>
  <si>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</si>
  <si>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</si>
  <si>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</si>
  <si>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</si>
  <si>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</si>
  <si>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</si>
  <si>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</si>
  <si>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</si>
  <si>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</si>
  <si>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</si>
  <si>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</si>
  <si>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</si>
  <si>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</si>
  <si>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</si>
  <si>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</si>
  <si>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</si>
  <si>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</si>
  <si>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</si>
  <si>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</si>
  <si>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</si>
  <si>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</si>
  <si>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</si>
  <si>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</si>
  <si>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</si>
  <si>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</si>
  <si>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</si>
  <si>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</si>
  <si>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</si>
  <si>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</si>
  <si>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</si>
  <si>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</si>
  <si>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</si>
  <si>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</si>
  <si>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</si>
  <si>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</si>
  <si>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</si>
  <si>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</si>
  <si>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</si>
  <si>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</si>
  <si>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</si>
  <si>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</si>
  <si>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</si>
  <si>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</si>
  <si>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</si>
  <si>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</si>
  <si>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</si>
  <si>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</si>
  <si>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</si>
  <si>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</si>
  <si>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</si>
  <si>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</si>
  <si>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</si>
  <si>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</si>
  <si>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</si>
  <si>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</si>
  <si>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</si>
  <si>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</si>
  <si>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</si>
  <si>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</si>
  <si>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</si>
  <si>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</si>
  <si>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</si>
  <si>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</si>
  <si>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</si>
  <si>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</si>
  <si>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0350944100</t>
  </si>
  <si>
    <t>03509S4100</t>
  </si>
  <si>
    <t>0380883450</t>
  </si>
  <si>
    <t xml:space="preserve">          Газификация здания городской общественной бани</t>
  </si>
  <si>
    <t>460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</si>
  <si>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</si>
  <si>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</si>
  <si>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</si>
  <si>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Приложение 4</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</si>
  <si>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</si>
  <si>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Код
раз-
дела,
под-
раз-
дела</t>
  </si>
  <si>
    <t>Код
целе-
вой
статьи</t>
  </si>
  <si>
    <t>Код вида расхо-дов</t>
  </si>
  <si>
    <t xml:space="preserve">Сумма на 2024 год, рублей </t>
  </si>
  <si>
    <t xml:space="preserve">Сумма на 2025 год, рублей </t>
  </si>
  <si>
    <t>Приложение 5</t>
  </si>
  <si>
    <t>Ведомственная структура расходов местного бюджета на 2023 год</t>
  </si>
  <si>
    <t>Код
глав-ного распоря-дителя</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</si>
  <si>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</si>
  <si>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</si>
  <si>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</si>
  <si>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</si>
  <si>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</si>
  <si>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</si>
  <si>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</si>
  <si>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</si>
  <si>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</si>
  <si>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</si>
  <si>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</si>
  <si>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</si>
  <si>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</si>
  <si>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</si>
  <si>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</si>
  <si>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</si>
  <si>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</si>
  <si>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</si>
  <si>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</si>
  <si>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</si>
  <si>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</si>
  <si>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</si>
  <si>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</si>
  <si>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</si>
  <si>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</si>
  <si>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</si>
  <si>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</si>
  <si>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</si>
  <si>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</si>
  <si>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</si>
  <si>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</si>
  <si>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</si>
  <si>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</si>
  <si>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</si>
  <si>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</si>
  <si>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</si>
  <si>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</si>
  <si>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</si>
  <si>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</si>
  <si>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</si>
  <si>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</si>
  <si>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</si>
  <si>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</si>
  <si>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</si>
  <si>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</si>
  <si>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</si>
  <si>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</si>
  <si>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</si>
  <si>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</si>
  <si>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</si>
  <si>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</si>
  <si>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</si>
  <si>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</si>
  <si>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</si>
  <si>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</si>
  <si>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</si>
  <si>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</si>
  <si>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</si>
  <si>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</si>
  <si>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</si>
  <si>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</si>
  <si>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</si>
  <si>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</si>
  <si>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</si>
  <si>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</si>
  <si>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</si>
  <si>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</si>
  <si>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</si>
  <si>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</si>
  <si>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</si>
  <si>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</si>
  <si>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</si>
  <si>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</si>
  <si>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</si>
  <si>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</si>
  <si>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</si>
  <si>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</si>
  <si>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Проведение комплексных кадастровых работ</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</si>
  <si>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</si>
  <si>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</si>
  <si>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</si>
  <si>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</si>
  <si>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</si>
  <si>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</si>
  <si>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</si>
  <si>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</si>
  <si>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</si>
  <si>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</si>
  <si>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</si>
  <si>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</si>
  <si>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</si>
  <si>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</si>
  <si>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Строительство газовой котельной мощностью 15 МВт в Городском округе Верхняя Тура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</si>
  <si>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</si>
  <si>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</si>
  <si>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</si>
  <si>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</si>
  <si>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</si>
  <si>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</si>
  <si>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</si>
  <si>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</si>
  <si>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</si>
  <si>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</si>
  <si>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</si>
  <si>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</si>
  <si>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</si>
  <si>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</si>
  <si>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</si>
  <si>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</si>
  <si>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</si>
  <si>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</si>
  <si>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</si>
  <si>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</si>
  <si>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</si>
  <si>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</si>
  <si>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</si>
  <si>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</si>
  <si>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</si>
  <si>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</si>
  <si>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</si>
  <si>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</si>
  <si>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</si>
  <si>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</si>
  <si>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</si>
  <si>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</si>
  <si>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</si>
  <si>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</si>
  <si>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</si>
  <si>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</si>
  <si>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</si>
  <si>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</si>
  <si>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</si>
  <si>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</si>
  <si>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</si>
  <si>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</si>
  <si>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</si>
  <si>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</si>
  <si>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</si>
  <si>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</si>
  <si>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</si>
  <si>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</si>
  <si>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</si>
  <si>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</si>
  <si>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</si>
  <si>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</si>
  <si>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</si>
  <si>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</si>
  <si>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</si>
  <si>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</si>
  <si>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</si>
  <si>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</si>
  <si>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</si>
  <si>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</si>
  <si>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</si>
  <si>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</si>
  <si>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</si>
  <si>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</si>
  <si>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</si>
  <si>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</si>
  <si>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</si>
  <si>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</si>
  <si>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</si>
  <si>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</si>
  <si>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</si>
  <si>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</si>
  <si>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</si>
  <si>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</si>
  <si>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</si>
  <si>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</si>
  <si>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</si>
  <si>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</si>
  <si>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</si>
  <si>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</si>
  <si>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</si>
  <si>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</si>
  <si>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</si>
  <si>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</si>
  <si>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</si>
  <si>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</si>
  <si>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</si>
  <si>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</si>
  <si>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</si>
  <si>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</si>
  <si>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</si>
  <si>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</si>
  <si>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</si>
  <si>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</si>
  <si>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</si>
  <si>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</si>
  <si>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</si>
  <si>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</si>
  <si>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</si>
  <si>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</si>
  <si>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</si>
  <si>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</si>
  <si>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</si>
  <si>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</si>
  <si>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</si>
  <si>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</si>
  <si>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</si>
  <si>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</si>
  <si>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</si>
  <si>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</si>
  <si>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</si>
  <si>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</si>
  <si>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</si>
  <si>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Газификация здания городской общественной бани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</si>
  <si>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</si>
  <si>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</si>
  <si>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Приложение 6</t>
  </si>
  <si>
    <t>округа Верхняя Тура</t>
  </si>
  <si>
    <t>Ведомственная структура расходов местного бюджета на 2024 и 2025 годы</t>
  </si>
  <si>
    <t>Приложение 7</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</si>
  <si>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</si>
  <si>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</si>
  <si>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</si>
  <si>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</si>
  <si>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</si>
  <si>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</si>
  <si>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</si>
  <si>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</si>
  <si>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</si>
  <si>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</si>
  <si>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</si>
  <si>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</si>
  <si>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</si>
  <si>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</si>
  <si>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</si>
  <si>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</si>
  <si>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</si>
  <si>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</si>
  <si>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</si>
  <si>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</si>
  <si>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</si>
  <si>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</si>
  <si>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</si>
  <si>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</si>
  <si>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</si>
  <si>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</si>
  <si>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</si>
  <si>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Подпрограмма "Развитие жилищно-коммунального хозяйства на территории Городского округа Верхняя Тура"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</si>
  <si>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</si>
  <si>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</si>
  <si>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</si>
  <si>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</si>
  <si>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</si>
  <si>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</si>
  <si>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</si>
  <si>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</si>
  <si>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</si>
  <si>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</si>
  <si>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</si>
  <si>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</si>
  <si>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</si>
  <si>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Приложение 8</t>
  </si>
  <si>
    <t>Перечень муниципальных программ Городского округа Верхняя Тура                                                             на 2024 и 2025  годы</t>
  </si>
  <si>
    <t xml:space="preserve">                          Приложение 9</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</si>
  <si>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</si>
  <si>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</si>
  <si>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</si>
  <si>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</si>
  <si>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</si>
  <si>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</si>
  <si>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</si>
  <si>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</si>
  <si>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</si>
  <si>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</si>
  <si>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</si>
  <si>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</si>
  <si>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</si>
  <si>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</si>
  <si>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</si>
  <si>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</si>
  <si>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</si>
  <si>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</si>
  <si>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Приложение 10</t>
  </si>
  <si>
    <t>к Решению Думы Городского округа</t>
  </si>
  <si>
    <t>Свод источников финансирования дефицита местного бюджета на 2024 и 2025 годы</t>
  </si>
  <si>
    <t xml:space="preserve">                                                                                                            Верхняя Тура от 06 марта 2023 г. № 11</t>
  </si>
  <si>
    <t>от 06 марта 2023 г. № 11</t>
  </si>
  <si>
    <t xml:space="preserve">                          Верхняя Тура от 06 марта 2023 г. № 11</t>
  </si>
  <si>
    <t>Верхняя Тура от 06 марта 2023 г. № 11</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</si>
</sst>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sz val="7"/>
      <color rgb="FF000000"/>
      <name val="Liberation Serif"/>
      <family val="1"/>
      <charset val="204"/>
    </font>
    <font>
      <b/>
      <sz val="10"/>
      <color rgb="FF000000"/>
      <name val="Liberation Serif"/>
      <family val="1"/>
      <charset val="204"/>
    </font>
    <font>
      <sz val="10"/>
      <color rgb="FF000000"/>
      <name val="Liberation Serif"/>
      <family val="1"/>
      <charset val="204"/>
    </font>
    <font>
      <b/>
      <sz val="12"/>
      <color indexed="8"/>
      <name val="Liberation Serif"/>
      <family val="1"/>
      <charset val="204"/>
    </font>
    <font>
      <sz val="9"/>
      <color rgb="FF000000"/>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79">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0" fontId="70" fillId="0" borderId="0" xfId="0" applyFont="1" applyFill="1" applyAlignment="1">
      <alignment vertical="top" wrapText="1"/>
    </xf>
    <xf numFmtId="0" fontId="70" fillId="52" borderId="0" xfId="0" applyFont="1" applyFill="1"/>
    <xf numFmtId="0" fontId="73" fillId="52" borderId="10" xfId="0" applyFont="1" applyFill="1" applyBorder="1" applyAlignment="1">
      <alignment horizontal="center"/>
    </xf>
    <xf numFmtId="165" fontId="72" fillId="52" borderId="31" xfId="380" applyFont="1" applyFill="1" applyBorder="1" applyAlignment="1">
      <alignment horizontal="right" vertical="center"/>
    </xf>
    <xf numFmtId="165" fontId="72" fillId="52" borderId="10" xfId="380" applyFont="1" applyFill="1" applyBorder="1" applyAlignment="1">
      <alignment horizontal="right" vertical="center"/>
    </xf>
    <xf numFmtId="165" fontId="70" fillId="52" borderId="10" xfId="380" applyFont="1" applyFill="1" applyBorder="1" applyAlignment="1">
      <alignment horizontal="right" vertical="center"/>
    </xf>
    <xf numFmtId="165" fontId="70" fillId="52" borderId="10" xfId="380" applyFont="1" applyFill="1" applyBorder="1" applyAlignment="1">
      <alignment vertical="center"/>
    </xf>
    <xf numFmtId="165" fontId="72" fillId="52" borderId="10" xfId="380" applyFont="1" applyFill="1" applyBorder="1" applyAlignment="1">
      <alignment vertical="center"/>
    </xf>
    <xf numFmtId="165" fontId="72" fillId="52" borderId="10" xfId="380" applyNumberFormat="1" applyFont="1" applyFill="1" applyBorder="1" applyAlignment="1">
      <alignment vertical="center"/>
    </xf>
    <xf numFmtId="165" fontId="70" fillId="52" borderId="10" xfId="0" applyNumberFormat="1" applyFont="1" applyFill="1" applyBorder="1" applyAlignment="1">
      <alignment vertical="center"/>
    </xf>
    <xf numFmtId="166" fontId="70" fillId="52" borderId="10" xfId="0" applyNumberFormat="1" applyFont="1" applyFill="1" applyBorder="1" applyAlignment="1">
      <alignment vertical="center"/>
    </xf>
    <xf numFmtId="165" fontId="70" fillId="52" borderId="10" xfId="380" applyNumberFormat="1" applyFont="1" applyFill="1" applyBorder="1" applyAlignment="1">
      <alignment vertical="center"/>
    </xf>
    <xf numFmtId="167" fontId="72" fillId="52" borderId="10" xfId="0" applyNumberFormat="1" applyFont="1" applyFill="1" applyBorder="1"/>
    <xf numFmtId="165" fontId="70" fillId="52" borderId="10" xfId="380" applyFont="1" applyFill="1" applyBorder="1" applyAlignment="1">
      <alignment vertical="top"/>
    </xf>
    <xf numFmtId="165" fontId="70" fillId="0" borderId="10" xfId="380" applyFont="1" applyFill="1" applyBorder="1" applyAlignment="1">
      <alignment vertical="center"/>
    </xf>
    <xf numFmtId="165" fontId="70" fillId="0" borderId="10" xfId="380" applyFont="1" applyFill="1" applyBorder="1" applyAlignment="1">
      <alignment horizontal="right" vertical="center"/>
    </xf>
    <xf numFmtId="164" fontId="70" fillId="0" borderId="0" xfId="0" applyNumberFormat="1" applyFont="1" applyFill="1"/>
    <xf numFmtId="165" fontId="72" fillId="0" borderId="10" xfId="380" applyFont="1" applyFill="1" applyBorder="1" applyAlignment="1">
      <alignment horizontal="right" vertical="center"/>
    </xf>
    <xf numFmtId="164" fontId="72" fillId="0" borderId="0" xfId="0" applyNumberFormat="1" applyFont="1" applyFill="1"/>
    <xf numFmtId="0" fontId="73" fillId="52" borderId="10" xfId="0" applyFont="1" applyFill="1" applyBorder="1" applyAlignment="1">
      <alignment horizontal="center" vertical="center" wrapText="1"/>
    </xf>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left" vertical="top"/>
    </xf>
    <xf numFmtId="49" fontId="73" fillId="0" borderId="10" xfId="0" applyNumberFormat="1" applyFont="1" applyFill="1" applyBorder="1" applyAlignment="1">
      <alignment vertical="top"/>
    </xf>
    <xf numFmtId="0" fontId="70" fillId="0" borderId="10" xfId="0" applyNumberFormat="1" applyFont="1" applyFill="1" applyBorder="1" applyAlignment="1">
      <alignment horizontal="left" vertical="center" wrapText="1"/>
    </xf>
    <xf numFmtId="165" fontId="70" fillId="52" borderId="10" xfId="380" applyNumberFormat="1" applyFont="1" applyFill="1" applyBorder="1" applyAlignment="1">
      <alignment horizontal="right" vertical="center"/>
    </xf>
    <xf numFmtId="0" fontId="73" fillId="52" borderId="10" xfId="0" applyFont="1" applyFill="1" applyBorder="1" applyAlignment="1">
      <alignment horizontal="center" vertical="center" wrapText="1"/>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7" fillId="52" borderId="10" xfId="1349" applyFont="1" applyFill="1" applyBorder="1" applyAlignment="1">
      <alignment horizontal="center" vertical="top" wrapText="1"/>
    </xf>
    <xf numFmtId="0" fontId="78" fillId="52" borderId="10" xfId="0" applyFont="1" applyFill="1" applyBorder="1" applyAlignment="1">
      <alignment horizontal="center" vertical="center" wrapText="1"/>
    </xf>
    <xf numFmtId="0" fontId="77" fillId="52" borderId="10" xfId="1349" applyFont="1" applyFill="1" applyBorder="1" applyAlignment="1" applyProtection="1">
      <alignment horizontal="center" vertical="center" wrapText="1"/>
      <protection locked="0"/>
    </xf>
    <xf numFmtId="0" fontId="77" fillId="52" borderId="0" xfId="0" applyFont="1" applyFill="1"/>
    <xf numFmtId="0" fontId="71" fillId="52" borderId="10" xfId="0" applyFont="1" applyFill="1" applyBorder="1" applyAlignment="1">
      <alignment horizontal="center" vertical="top"/>
    </xf>
    <xf numFmtId="1" fontId="79" fillId="52" borderId="36" xfId="140" applyNumberFormat="1" applyFont="1" applyFill="1" applyBorder="1" applyAlignment="1" applyProtection="1">
      <alignment horizontal="center" vertical="top" shrinkToFit="1"/>
    </xf>
    <xf numFmtId="4" fontId="79" fillId="52" borderId="36" xfId="711" applyNumberFormat="1" applyFont="1" applyFill="1" applyProtection="1">
      <alignment horizontal="right" vertical="top" shrinkToFit="1"/>
    </xf>
    <xf numFmtId="0" fontId="71" fillId="52" borderId="0" xfId="0" applyFont="1" applyFill="1"/>
    <xf numFmtId="0" fontId="69" fillId="52" borderId="10" xfId="0" applyFont="1" applyFill="1" applyBorder="1" applyAlignment="1">
      <alignment horizontal="center" vertical="top"/>
    </xf>
    <xf numFmtId="1" fontId="80" fillId="52" borderId="36" xfId="140" applyNumberFormat="1" applyFont="1" applyFill="1" applyBorder="1" applyAlignment="1" applyProtection="1">
      <alignment horizontal="center" vertical="top" shrinkToFit="1"/>
    </xf>
    <xf numFmtId="4" fontId="80" fillId="52" borderId="36" xfId="711" applyNumberFormat="1" applyFont="1" applyFill="1" applyProtection="1">
      <alignment horizontal="right" vertical="top" shrinkToFit="1"/>
    </xf>
    <xf numFmtId="0" fontId="69" fillId="52" borderId="26" xfId="0" applyFont="1" applyFill="1" applyBorder="1" applyAlignment="1">
      <alignment horizontal="center" vertical="top"/>
    </xf>
    <xf numFmtId="1" fontId="80" fillId="52" borderId="39" xfId="140" applyNumberFormat="1" applyFont="1" applyFill="1" applyBorder="1" applyAlignment="1" applyProtection="1">
      <alignment horizontal="center" vertical="top" shrinkToFit="1"/>
    </xf>
    <xf numFmtId="4" fontId="80" fillId="52" borderId="39" xfId="711" applyNumberFormat="1" applyFont="1" applyFill="1" applyBorder="1" applyProtection="1">
      <alignment horizontal="right" vertical="top" shrinkToFit="1"/>
    </xf>
    <xf numFmtId="1" fontId="80" fillId="52" borderId="10" xfId="140" applyNumberFormat="1" applyFont="1" applyFill="1" applyBorder="1" applyAlignment="1" applyProtection="1">
      <alignment horizontal="center" vertical="top" shrinkToFit="1"/>
    </xf>
    <xf numFmtId="4" fontId="80" fillId="52" borderId="10" xfId="711" applyNumberFormat="1" applyFont="1" applyFill="1" applyBorder="1" applyProtection="1">
      <alignment horizontal="right" vertical="top" shrinkToFit="1"/>
    </xf>
    <xf numFmtId="4" fontId="79" fillId="52" borderId="10" xfId="133" applyNumberFormat="1" applyFont="1" applyFill="1" applyBorder="1" applyAlignment="1" applyProtection="1">
      <alignment horizontal="right" vertical="top" shrinkToFit="1"/>
    </xf>
    <xf numFmtId="0" fontId="69" fillId="52" borderId="0" xfId="0" applyFont="1" applyFill="1" applyAlignment="1">
      <alignment vertical="top"/>
    </xf>
    <xf numFmtId="0" fontId="80" fillId="52" borderId="36" xfId="138" applyNumberFormat="1" applyFont="1" applyFill="1" applyBorder="1" applyAlignment="1" applyProtection="1">
      <alignment vertical="top" wrapText="1"/>
    </xf>
    <xf numFmtId="0" fontId="79" fillId="52" borderId="36" xfId="138" applyNumberFormat="1" applyFont="1" applyFill="1" applyBorder="1" applyAlignment="1" applyProtection="1">
      <alignment vertical="top" wrapText="1"/>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49" fontId="73" fillId="52" borderId="10" xfId="1349" applyNumberFormat="1" applyFont="1" applyFill="1" applyBorder="1" applyAlignment="1" applyProtection="1">
      <alignment horizontal="center" vertical="center" wrapText="1"/>
      <protection locked="0"/>
    </xf>
    <xf numFmtId="0" fontId="73" fillId="52" borderId="10" xfId="1349" applyFont="1" applyFill="1" applyBorder="1" applyAlignment="1" applyProtection="1">
      <alignment horizontal="center" vertical="center" wrapText="1"/>
      <protection locked="0"/>
    </xf>
    <xf numFmtId="0" fontId="80" fillId="52" borderId="39" xfId="138" applyNumberFormat="1" applyFont="1" applyFill="1" applyBorder="1" applyAlignment="1" applyProtection="1">
      <alignment vertical="top" wrapText="1"/>
    </xf>
    <xf numFmtId="49" fontId="77" fillId="52" borderId="10" xfId="1349" applyNumberFormat="1" applyFont="1" applyFill="1" applyBorder="1" applyAlignment="1" applyProtection="1">
      <alignment horizontal="center" vertical="center" wrapText="1"/>
      <protection locked="0"/>
    </xf>
    <xf numFmtId="0" fontId="77" fillId="52" borderId="10" xfId="245" applyFont="1" applyFill="1" applyBorder="1" applyAlignment="1">
      <alignment horizontal="center" vertical="center" wrapText="1"/>
    </xf>
    <xf numFmtId="0" fontId="80" fillId="52" borderId="10" xfId="138" applyNumberFormat="1" applyFont="1" applyFill="1" applyBorder="1" applyAlignment="1" applyProtection="1">
      <alignment vertical="top" wrapText="1"/>
    </xf>
    <xf numFmtId="0" fontId="70" fillId="52" borderId="0" xfId="0" applyFont="1" applyFill="1" applyAlignment="1">
      <alignment vertical="top"/>
    </xf>
    <xf numFmtId="49" fontId="70"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77" fillId="52" borderId="10" xfId="1349" applyNumberFormat="1" applyFont="1" applyFill="1" applyBorder="1" applyAlignment="1" applyProtection="1">
      <alignment horizontal="center" vertical="top" wrapText="1"/>
      <protection locked="0"/>
    </xf>
    <xf numFmtId="0" fontId="77" fillId="52" borderId="10" xfId="1349" applyFont="1" applyFill="1" applyBorder="1" applyAlignment="1" applyProtection="1">
      <alignment horizontal="center" vertical="top" wrapText="1"/>
      <protection locked="0"/>
    </xf>
    <xf numFmtId="0" fontId="77" fillId="52" borderId="10" xfId="245" applyFont="1" applyFill="1" applyBorder="1" applyAlignment="1">
      <alignment horizontal="center" vertical="top" wrapText="1"/>
    </xf>
    <xf numFmtId="0" fontId="69" fillId="52" borderId="0" xfId="0" applyFont="1" applyFill="1" applyAlignment="1">
      <alignment vertical="top" wrapText="1"/>
    </xf>
    <xf numFmtId="0" fontId="80"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0" fontId="82" fillId="52" borderId="36" xfId="138" applyNumberFormat="1" applyFont="1" applyFill="1" applyBorder="1" applyAlignment="1" applyProtection="1">
      <alignment vertical="top" wrapText="1"/>
    </xf>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0" fillId="52" borderId="0" xfId="0" applyFont="1" applyFill="1" applyAlignment="1">
      <alignment horizontal="left" vertical="top" wrapText="1"/>
    </xf>
    <xf numFmtId="0" fontId="73" fillId="52" borderId="10" xfId="0" applyFont="1" applyFill="1" applyBorder="1" applyAlignment="1">
      <alignment horizontal="center" vertical="center" wrapText="1"/>
    </xf>
    <xf numFmtId="0" fontId="79" fillId="52" borderId="10" xfId="131" applyFont="1" applyFill="1" applyBorder="1" applyAlignment="1">
      <alignment horizontal="center"/>
    </xf>
    <xf numFmtId="49" fontId="69" fillId="52" borderId="0" xfId="1348" applyNumberFormat="1" applyFont="1" applyFill="1" applyAlignment="1">
      <alignment horizontal="left" wrapText="1" indent="18"/>
    </xf>
    <xf numFmtId="0" fontId="75" fillId="52" borderId="0" xfId="0" applyNumberFormat="1" applyFont="1" applyFill="1" applyAlignment="1">
      <alignment horizontal="center" wrapText="1"/>
    </xf>
    <xf numFmtId="0" fontId="76" fillId="52" borderId="0" xfId="0" applyFont="1" applyFill="1" applyAlignment="1">
      <alignment horizontal="center"/>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0" fontId="79" fillId="52" borderId="27" xfId="131" applyFont="1" applyFill="1" applyBorder="1" applyAlignment="1">
      <alignment horizontal="center"/>
    </xf>
    <xf numFmtId="0" fontId="79" fillId="52" borderId="34" xfId="131" applyFont="1" applyFill="1" applyBorder="1" applyAlignment="1">
      <alignment horizontal="center"/>
    </xf>
    <xf numFmtId="0" fontId="79" fillId="52" borderId="28" xfId="131" applyFont="1" applyFill="1" applyBorder="1" applyAlignment="1">
      <alignment horizontal="center"/>
    </xf>
    <xf numFmtId="49" fontId="69" fillId="52" borderId="0" xfId="1348" applyNumberFormat="1" applyFont="1" applyFill="1" applyAlignment="1">
      <alignment horizontal="left" wrapText="1" indent="10"/>
    </xf>
    <xf numFmtId="49" fontId="75" fillId="52" borderId="0" xfId="1350" applyNumberFormat="1" applyFont="1" applyFill="1" applyBorder="1" applyAlignment="1">
      <alignment horizontal="center" vertical="center" wrapText="1"/>
    </xf>
    <xf numFmtId="0" fontId="80" fillId="52" borderId="12" xfId="0" applyFont="1" applyFill="1" applyBorder="1" applyAlignment="1">
      <alignment horizontal="right"/>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75" fillId="52" borderId="0" xfId="1350" applyNumberFormat="1" applyFont="1" applyFill="1" applyBorder="1" applyAlignment="1">
      <alignment horizontal="center" vertical="top" wrapText="1"/>
    </xf>
    <xf numFmtId="0" fontId="80" fillId="52" borderId="12" xfId="0" applyFont="1" applyFill="1" applyBorder="1" applyAlignment="1">
      <alignment horizontal="right" vertical="top"/>
    </xf>
    <xf numFmtId="0" fontId="79" fillId="52" borderId="10" xfId="131" applyNumberFormat="1" applyFont="1" applyFill="1" applyBorder="1" applyAlignment="1" applyProtection="1">
      <alignment horizontal="right"/>
    </xf>
    <xf numFmtId="0" fontId="79"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1" fillId="52" borderId="0" xfId="80" applyFont="1" applyFill="1" applyAlignment="1">
      <alignment horizontal="center" vertical="top" wrapText="1"/>
    </xf>
    <xf numFmtId="0" fontId="70" fillId="0" borderId="0" xfId="379" applyFont="1" applyFill="1" applyAlignment="1">
      <alignment horizontal="left"/>
    </xf>
    <xf numFmtId="0" fontId="70" fillId="0" borderId="0" xfId="379" applyFont="1" applyFill="1" applyAlignment="1">
      <alignment horizontal="left" wrapText="1"/>
    </xf>
    <xf numFmtId="0" fontId="75"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13"/>
  <sheetViews>
    <sheetView view="pageBreakPreview" topLeftCell="A19" zoomScale="130" zoomScaleNormal="115" zoomScaleSheetLayoutView="130" workbookViewId="0">
      <selection activeCell="J36" sqref="J36"/>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28" t="s">
        <v>165</v>
      </c>
      <c r="B1" s="128"/>
      <c r="C1" s="128"/>
      <c r="D1" s="128"/>
      <c r="E1" s="128"/>
      <c r="F1" s="128"/>
      <c r="G1" s="128"/>
      <c r="H1" s="128"/>
      <c r="I1" s="128"/>
      <c r="J1" s="128"/>
      <c r="K1" s="128"/>
    </row>
    <row r="2" spans="1:256" ht="12.75">
      <c r="A2" s="128" t="s">
        <v>164</v>
      </c>
      <c r="B2" s="128"/>
      <c r="C2" s="128"/>
      <c r="D2" s="128"/>
      <c r="E2" s="128"/>
      <c r="F2" s="128"/>
      <c r="G2" s="128"/>
      <c r="H2" s="128"/>
      <c r="I2" s="128"/>
      <c r="J2" s="128"/>
      <c r="K2" s="128"/>
    </row>
    <row r="3" spans="1:256" ht="12.75">
      <c r="A3" s="128" t="s">
        <v>894</v>
      </c>
      <c r="B3" s="128"/>
      <c r="C3" s="128"/>
      <c r="D3" s="128"/>
      <c r="E3" s="128"/>
      <c r="F3" s="128"/>
      <c r="G3" s="128"/>
      <c r="H3" s="128"/>
      <c r="I3" s="128"/>
      <c r="J3" s="128"/>
      <c r="K3" s="128"/>
    </row>
    <row r="4" spans="1:256">
      <c r="A4" s="129"/>
      <c r="B4" s="129"/>
      <c r="C4" s="129"/>
      <c r="D4" s="129"/>
      <c r="E4" s="129"/>
      <c r="F4" s="129"/>
      <c r="G4" s="129"/>
      <c r="H4" s="129"/>
      <c r="I4" s="129"/>
      <c r="J4" s="129"/>
      <c r="K4" s="129"/>
    </row>
    <row r="5" spans="1:256" ht="12.75">
      <c r="A5" s="130" t="s">
        <v>151</v>
      </c>
      <c r="B5" s="130"/>
      <c r="C5" s="130"/>
      <c r="D5" s="130"/>
      <c r="E5" s="130"/>
      <c r="F5" s="130"/>
      <c r="G5" s="130"/>
      <c r="H5" s="130"/>
      <c r="I5" s="130"/>
      <c r="J5" s="130"/>
      <c r="K5" s="130"/>
    </row>
    <row r="6" spans="1:256">
      <c r="B6" s="127"/>
      <c r="C6" s="127"/>
      <c r="D6" s="127"/>
      <c r="E6" s="127"/>
      <c r="F6" s="127"/>
      <c r="G6" s="127"/>
      <c r="H6" s="127"/>
      <c r="I6" s="127"/>
      <c r="J6" s="127"/>
      <c r="K6" s="127"/>
    </row>
    <row r="7" spans="1:256">
      <c r="A7" s="131" t="s">
        <v>7</v>
      </c>
      <c r="B7" s="133" t="s">
        <v>8</v>
      </c>
      <c r="C7" s="134"/>
      <c r="D7" s="134"/>
      <c r="E7" s="134"/>
      <c r="F7" s="134"/>
      <c r="G7" s="134"/>
      <c r="H7" s="134"/>
      <c r="I7" s="135"/>
      <c r="J7" s="139" t="s">
        <v>9</v>
      </c>
      <c r="K7" s="141"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32"/>
      <c r="B8" s="136"/>
      <c r="C8" s="137"/>
      <c r="D8" s="137"/>
      <c r="E8" s="137"/>
      <c r="F8" s="137"/>
      <c r="G8" s="137"/>
      <c r="H8" s="137"/>
      <c r="I8" s="138"/>
      <c r="J8" s="140"/>
      <c r="K8" s="14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58" t="s">
        <v>12</v>
      </c>
      <c r="K9" s="8">
        <f>K10+K22+K28+K34+K45+K41+K16</f>
        <v>225397758</v>
      </c>
      <c r="L9" s="9"/>
    </row>
    <row r="10" spans="1:256">
      <c r="A10" s="3">
        <v>2</v>
      </c>
      <c r="B10" s="10" t="s">
        <v>0</v>
      </c>
      <c r="C10" s="5">
        <v>1</v>
      </c>
      <c r="D10" s="4" t="s">
        <v>13</v>
      </c>
      <c r="E10" s="4" t="s">
        <v>11</v>
      </c>
      <c r="F10" s="4" t="s">
        <v>0</v>
      </c>
      <c r="G10" s="4" t="s">
        <v>11</v>
      </c>
      <c r="H10" s="4" t="s">
        <v>5</v>
      </c>
      <c r="I10" s="4" t="s">
        <v>0</v>
      </c>
      <c r="J10" s="59" t="s">
        <v>14</v>
      </c>
      <c r="K10" s="8">
        <f>K11</f>
        <v>181605000</v>
      </c>
    </row>
    <row r="11" spans="1:256" ht="14.45" customHeight="1">
      <c r="A11" s="3">
        <v>3</v>
      </c>
      <c r="B11" s="11" t="s">
        <v>0</v>
      </c>
      <c r="C11" s="12">
        <v>1</v>
      </c>
      <c r="D11" s="11" t="s">
        <v>13</v>
      </c>
      <c r="E11" s="11" t="s">
        <v>15</v>
      </c>
      <c r="F11" s="11" t="s">
        <v>0</v>
      </c>
      <c r="G11" s="11" t="s">
        <v>13</v>
      </c>
      <c r="H11" s="11" t="s">
        <v>5</v>
      </c>
      <c r="I11" s="11" t="s">
        <v>3</v>
      </c>
      <c r="J11" s="26" t="s">
        <v>16</v>
      </c>
      <c r="K11" s="13">
        <f>K12+K13+K14+K15</f>
        <v>181605000</v>
      </c>
    </row>
    <row r="12" spans="1:256" ht="48"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1.9" customHeight="1">
      <c r="A13" s="3">
        <v>5</v>
      </c>
      <c r="B13" s="11" t="s">
        <v>17</v>
      </c>
      <c r="C13" s="12">
        <v>1</v>
      </c>
      <c r="D13" s="14" t="s">
        <v>13</v>
      </c>
      <c r="E13" s="14" t="s">
        <v>15</v>
      </c>
      <c r="F13" s="11" t="s">
        <v>20</v>
      </c>
      <c r="G13" s="14" t="s">
        <v>13</v>
      </c>
      <c r="H13" s="14" t="s">
        <v>5</v>
      </c>
      <c r="I13" s="14" t="s">
        <v>3</v>
      </c>
      <c r="J13" s="20" t="s">
        <v>156</v>
      </c>
      <c r="K13" s="13">
        <v>205000</v>
      </c>
      <c r="L13" s="9"/>
      <c r="M13" s="9"/>
      <c r="N13" s="15"/>
    </row>
    <row r="14" spans="1:256" ht="25.9" customHeight="1">
      <c r="A14" s="3">
        <v>6</v>
      </c>
      <c r="B14" s="11" t="s">
        <v>17</v>
      </c>
      <c r="C14" s="12">
        <v>1</v>
      </c>
      <c r="D14" s="14" t="s">
        <v>13</v>
      </c>
      <c r="E14" s="14" t="s">
        <v>15</v>
      </c>
      <c r="F14" s="11" t="s">
        <v>157</v>
      </c>
      <c r="G14" s="14" t="s">
        <v>13</v>
      </c>
      <c r="H14" s="14" t="s">
        <v>5</v>
      </c>
      <c r="I14" s="14" t="s">
        <v>3</v>
      </c>
      <c r="J14" s="20" t="s">
        <v>159</v>
      </c>
      <c r="K14" s="13">
        <v>648000</v>
      </c>
      <c r="L14" s="9"/>
      <c r="M14" s="9"/>
      <c r="N14" s="15"/>
    </row>
    <row r="15" spans="1:256" ht="50.45" customHeight="1">
      <c r="A15" s="3">
        <v>7</v>
      </c>
      <c r="B15" s="11" t="s">
        <v>17</v>
      </c>
      <c r="C15" s="12">
        <v>1</v>
      </c>
      <c r="D15" s="14" t="s">
        <v>13</v>
      </c>
      <c r="E15" s="14" t="s">
        <v>15</v>
      </c>
      <c r="F15" s="11" t="s">
        <v>158</v>
      </c>
      <c r="G15" s="14" t="s">
        <v>13</v>
      </c>
      <c r="H15" s="14" t="s">
        <v>5</v>
      </c>
      <c r="I15" s="14" t="s">
        <v>3</v>
      </c>
      <c r="J15" s="20" t="s">
        <v>160</v>
      </c>
      <c r="K15" s="13">
        <v>405000</v>
      </c>
      <c r="L15" s="9"/>
      <c r="M15" s="9"/>
      <c r="N15" s="15"/>
    </row>
    <row r="16" spans="1:256" ht="25.15" customHeight="1">
      <c r="A16" s="3">
        <v>8</v>
      </c>
      <c r="B16" s="10" t="s">
        <v>0</v>
      </c>
      <c r="C16" s="5">
        <v>1</v>
      </c>
      <c r="D16" s="10" t="s">
        <v>21</v>
      </c>
      <c r="E16" s="10" t="s">
        <v>11</v>
      </c>
      <c r="F16" s="10" t="s">
        <v>0</v>
      </c>
      <c r="G16" s="10" t="s">
        <v>11</v>
      </c>
      <c r="H16" s="10" t="s">
        <v>5</v>
      </c>
      <c r="I16" s="10" t="s">
        <v>0</v>
      </c>
      <c r="J16" s="58"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6.45" customHeight="1">
      <c r="A17" s="3">
        <v>9</v>
      </c>
      <c r="B17" s="11" t="s">
        <v>0</v>
      </c>
      <c r="C17" s="12">
        <v>1</v>
      </c>
      <c r="D17" s="11" t="s">
        <v>21</v>
      </c>
      <c r="E17" s="11" t="s">
        <v>15</v>
      </c>
      <c r="F17" s="11" t="s">
        <v>0</v>
      </c>
      <c r="G17" s="11" t="s">
        <v>13</v>
      </c>
      <c r="H17" s="11" t="s">
        <v>5</v>
      </c>
      <c r="I17" s="11" t="s">
        <v>3</v>
      </c>
      <c r="J17" s="20" t="s">
        <v>23</v>
      </c>
      <c r="K17" s="16">
        <f>K18+K19+K20+K21</f>
        <v>10233758</v>
      </c>
    </row>
    <row r="18" spans="1:11" ht="37.9" customHeight="1">
      <c r="A18" s="3">
        <v>10</v>
      </c>
      <c r="B18" s="11" t="s">
        <v>17</v>
      </c>
      <c r="C18" s="12">
        <v>1</v>
      </c>
      <c r="D18" s="11" t="s">
        <v>21</v>
      </c>
      <c r="E18" s="11" t="s">
        <v>15</v>
      </c>
      <c r="F18" s="11" t="s">
        <v>24</v>
      </c>
      <c r="G18" s="11" t="s">
        <v>13</v>
      </c>
      <c r="H18" s="11" t="s">
        <v>5</v>
      </c>
      <c r="I18" s="11" t="s">
        <v>3</v>
      </c>
      <c r="J18" s="20" t="s">
        <v>25</v>
      </c>
      <c r="K18" s="16">
        <v>4847220</v>
      </c>
    </row>
    <row r="19" spans="1:11" ht="48" customHeight="1">
      <c r="A19" s="3">
        <v>11</v>
      </c>
      <c r="B19" s="11" t="s">
        <v>17</v>
      </c>
      <c r="C19" s="12">
        <v>1</v>
      </c>
      <c r="D19" s="11" t="s">
        <v>21</v>
      </c>
      <c r="E19" s="11" t="s">
        <v>15</v>
      </c>
      <c r="F19" s="11" t="s">
        <v>2</v>
      </c>
      <c r="G19" s="11" t="s">
        <v>13</v>
      </c>
      <c r="H19" s="11" t="s">
        <v>5</v>
      </c>
      <c r="I19" s="11" t="s">
        <v>3</v>
      </c>
      <c r="J19" s="20" t="s">
        <v>26</v>
      </c>
      <c r="K19" s="16">
        <v>33669</v>
      </c>
    </row>
    <row r="20" spans="1:11" ht="48" customHeight="1">
      <c r="A20" s="3">
        <v>12</v>
      </c>
      <c r="B20" s="11" t="s">
        <v>17</v>
      </c>
      <c r="C20" s="12">
        <v>1</v>
      </c>
      <c r="D20" s="11" t="s">
        <v>21</v>
      </c>
      <c r="E20" s="11" t="s">
        <v>15</v>
      </c>
      <c r="F20" s="11" t="s">
        <v>27</v>
      </c>
      <c r="G20" s="11" t="s">
        <v>13</v>
      </c>
      <c r="H20" s="11" t="s">
        <v>5</v>
      </c>
      <c r="I20" s="11" t="s">
        <v>3</v>
      </c>
      <c r="J20" s="20" t="s">
        <v>28</v>
      </c>
      <c r="K20" s="16">
        <v>5992151</v>
      </c>
    </row>
    <row r="21" spans="1:11" ht="51" customHeight="1">
      <c r="A21" s="3">
        <v>13</v>
      </c>
      <c r="B21" s="11" t="s">
        <v>17</v>
      </c>
      <c r="C21" s="12">
        <v>1</v>
      </c>
      <c r="D21" s="11" t="s">
        <v>21</v>
      </c>
      <c r="E21" s="11" t="s">
        <v>15</v>
      </c>
      <c r="F21" s="11" t="s">
        <v>29</v>
      </c>
      <c r="G21" s="11" t="s">
        <v>13</v>
      </c>
      <c r="H21" s="11" t="s">
        <v>5</v>
      </c>
      <c r="I21" s="11" t="s">
        <v>3</v>
      </c>
      <c r="J21" s="20" t="s">
        <v>102</v>
      </c>
      <c r="K21" s="21">
        <v>-639282</v>
      </c>
    </row>
    <row r="22" spans="1:11" ht="12.6" customHeight="1">
      <c r="A22" s="3">
        <v>14</v>
      </c>
      <c r="B22" s="10" t="s">
        <v>0</v>
      </c>
      <c r="C22" s="5">
        <v>1</v>
      </c>
      <c r="D22" s="4" t="s">
        <v>30</v>
      </c>
      <c r="E22" s="4" t="s">
        <v>11</v>
      </c>
      <c r="F22" s="4" t="s">
        <v>0</v>
      </c>
      <c r="G22" s="4" t="s">
        <v>11</v>
      </c>
      <c r="H22" s="4" t="s">
        <v>5</v>
      </c>
      <c r="I22" s="22" t="s">
        <v>0</v>
      </c>
      <c r="J22" s="58" t="s">
        <v>31</v>
      </c>
      <c r="K22" s="8">
        <f>K26+K23</f>
        <v>10425000</v>
      </c>
    </row>
    <row r="23" spans="1:11" ht="14.45" customHeight="1">
      <c r="A23" s="3">
        <v>15</v>
      </c>
      <c r="B23" s="11" t="s">
        <v>0</v>
      </c>
      <c r="C23" s="11">
        <v>1</v>
      </c>
      <c r="D23" s="17" t="s">
        <v>30</v>
      </c>
      <c r="E23" s="17" t="s">
        <v>13</v>
      </c>
      <c r="F23" s="17" t="s">
        <v>0</v>
      </c>
      <c r="G23" s="17" t="s">
        <v>11</v>
      </c>
      <c r="H23" s="17" t="s">
        <v>5</v>
      </c>
      <c r="I23" s="23" t="s">
        <v>3</v>
      </c>
      <c r="J23" s="20" t="s">
        <v>118</v>
      </c>
      <c r="K23" s="13">
        <f>K24+K25</f>
        <v>9621000</v>
      </c>
    </row>
    <row r="24" spans="1:11" ht="24.75" customHeight="1">
      <c r="A24" s="3">
        <v>16</v>
      </c>
      <c r="B24" s="11" t="s">
        <v>17</v>
      </c>
      <c r="C24" s="11" t="s">
        <v>32</v>
      </c>
      <c r="D24" s="17" t="s">
        <v>30</v>
      </c>
      <c r="E24" s="17" t="s">
        <v>13</v>
      </c>
      <c r="F24" s="17" t="s">
        <v>18</v>
      </c>
      <c r="G24" s="17" t="s">
        <v>13</v>
      </c>
      <c r="H24" s="17" t="s">
        <v>5</v>
      </c>
      <c r="I24" s="23" t="s">
        <v>3</v>
      </c>
      <c r="J24" s="20" t="s">
        <v>103</v>
      </c>
      <c r="K24" s="13">
        <v>5825000</v>
      </c>
    </row>
    <row r="25" spans="1:11" ht="25.9" customHeight="1">
      <c r="A25" s="3">
        <v>17</v>
      </c>
      <c r="B25" s="11" t="s">
        <v>17</v>
      </c>
      <c r="C25" s="11" t="s">
        <v>32</v>
      </c>
      <c r="D25" s="17" t="s">
        <v>30</v>
      </c>
      <c r="E25" s="17" t="s">
        <v>13</v>
      </c>
      <c r="F25" s="17" t="s">
        <v>20</v>
      </c>
      <c r="G25" s="17" t="s">
        <v>13</v>
      </c>
      <c r="H25" s="17" t="s">
        <v>5</v>
      </c>
      <c r="I25" s="23" t="s">
        <v>3</v>
      </c>
      <c r="J25" s="20" t="s">
        <v>104</v>
      </c>
      <c r="K25" s="13">
        <v>3796000</v>
      </c>
    </row>
    <row r="26" spans="1:11" ht="13.15" customHeight="1">
      <c r="A26" s="3">
        <v>18</v>
      </c>
      <c r="B26" s="11" t="s">
        <v>0</v>
      </c>
      <c r="C26" s="12">
        <v>1</v>
      </c>
      <c r="D26" s="11" t="s">
        <v>30</v>
      </c>
      <c r="E26" s="11" t="s">
        <v>33</v>
      </c>
      <c r="F26" s="11" t="s">
        <v>0</v>
      </c>
      <c r="G26" s="11" t="s">
        <v>15</v>
      </c>
      <c r="H26" s="11" t="s">
        <v>5</v>
      </c>
      <c r="I26" s="11" t="s">
        <v>3</v>
      </c>
      <c r="J26" s="26" t="s">
        <v>34</v>
      </c>
      <c r="K26" s="16">
        <f>K27</f>
        <v>804000</v>
      </c>
    </row>
    <row r="27" spans="1:11" ht="24.6" customHeight="1">
      <c r="A27" s="3">
        <v>19</v>
      </c>
      <c r="B27" s="12">
        <v>182</v>
      </c>
      <c r="C27" s="12">
        <v>1</v>
      </c>
      <c r="D27" s="11" t="s">
        <v>30</v>
      </c>
      <c r="E27" s="11" t="s">
        <v>33</v>
      </c>
      <c r="F27" s="11" t="s">
        <v>18</v>
      </c>
      <c r="G27" s="11" t="s">
        <v>15</v>
      </c>
      <c r="H27" s="11" t="s">
        <v>5</v>
      </c>
      <c r="I27" s="11" t="s">
        <v>3</v>
      </c>
      <c r="J27" s="26" t="s">
        <v>35</v>
      </c>
      <c r="K27" s="16">
        <v>804000</v>
      </c>
    </row>
    <row r="28" spans="1:11">
      <c r="A28" s="3">
        <v>20</v>
      </c>
      <c r="B28" s="10" t="s">
        <v>0</v>
      </c>
      <c r="C28" s="5">
        <v>1</v>
      </c>
      <c r="D28" s="4" t="s">
        <v>36</v>
      </c>
      <c r="E28" s="4" t="s">
        <v>11</v>
      </c>
      <c r="F28" s="4" t="s">
        <v>0</v>
      </c>
      <c r="G28" s="4" t="s">
        <v>11</v>
      </c>
      <c r="H28" s="4" t="s">
        <v>5</v>
      </c>
      <c r="I28" s="4" t="s">
        <v>0</v>
      </c>
      <c r="J28" s="59" t="s">
        <v>37</v>
      </c>
      <c r="K28" s="8">
        <f>K29+K31</f>
        <v>7357000</v>
      </c>
    </row>
    <row r="29" spans="1:11">
      <c r="A29" s="3">
        <v>21</v>
      </c>
      <c r="B29" s="11" t="s">
        <v>0</v>
      </c>
      <c r="C29" s="12">
        <v>1</v>
      </c>
      <c r="D29" s="14" t="s">
        <v>36</v>
      </c>
      <c r="E29" s="11" t="s">
        <v>13</v>
      </c>
      <c r="F29" s="14" t="s">
        <v>0</v>
      </c>
      <c r="G29" s="14" t="s">
        <v>11</v>
      </c>
      <c r="H29" s="14" t="s">
        <v>5</v>
      </c>
      <c r="I29" s="14">
        <v>110</v>
      </c>
      <c r="J29" s="26" t="s">
        <v>38</v>
      </c>
      <c r="K29" s="13">
        <f>K30</f>
        <v>1887000</v>
      </c>
    </row>
    <row r="30" spans="1:11" ht="24.6" customHeight="1">
      <c r="A30" s="3">
        <v>22</v>
      </c>
      <c r="B30" s="24">
        <v>182</v>
      </c>
      <c r="C30" s="24">
        <v>1</v>
      </c>
      <c r="D30" s="11" t="s">
        <v>36</v>
      </c>
      <c r="E30" s="11" t="s">
        <v>13</v>
      </c>
      <c r="F30" s="11" t="s">
        <v>20</v>
      </c>
      <c r="G30" s="11" t="s">
        <v>33</v>
      </c>
      <c r="H30" s="11" t="s">
        <v>5</v>
      </c>
      <c r="I30" s="25">
        <v>110</v>
      </c>
      <c r="J30" s="26" t="s">
        <v>105</v>
      </c>
      <c r="K30" s="13">
        <v>1887000</v>
      </c>
    </row>
    <row r="31" spans="1:11">
      <c r="A31" s="3">
        <v>23</v>
      </c>
      <c r="B31" s="11" t="s">
        <v>0</v>
      </c>
      <c r="C31" s="11" t="s">
        <v>32</v>
      </c>
      <c r="D31" s="11" t="s">
        <v>36</v>
      </c>
      <c r="E31" s="11" t="s">
        <v>36</v>
      </c>
      <c r="F31" s="11" t="s">
        <v>0</v>
      </c>
      <c r="G31" s="11" t="s">
        <v>11</v>
      </c>
      <c r="H31" s="11" t="s">
        <v>5</v>
      </c>
      <c r="I31" s="11" t="s">
        <v>3</v>
      </c>
      <c r="J31" s="60" t="s">
        <v>39</v>
      </c>
      <c r="K31" s="16">
        <f>K32+K33</f>
        <v>5470000</v>
      </c>
    </row>
    <row r="32" spans="1:11" ht="24">
      <c r="A32" s="3">
        <v>24</v>
      </c>
      <c r="B32" s="12">
        <v>182</v>
      </c>
      <c r="C32" s="12">
        <v>1</v>
      </c>
      <c r="D32" s="14" t="s">
        <v>36</v>
      </c>
      <c r="E32" s="14" t="s">
        <v>36</v>
      </c>
      <c r="F32" s="11" t="s">
        <v>40</v>
      </c>
      <c r="G32" s="11" t="s">
        <v>33</v>
      </c>
      <c r="H32" s="14" t="s">
        <v>5</v>
      </c>
      <c r="I32" s="14">
        <v>110</v>
      </c>
      <c r="J32" s="60" t="s">
        <v>41</v>
      </c>
      <c r="K32" s="16">
        <v>4538000</v>
      </c>
    </row>
    <row r="33" spans="1:256" ht="24">
      <c r="A33" s="3">
        <v>25</v>
      </c>
      <c r="B33" s="12">
        <v>182</v>
      </c>
      <c r="C33" s="12">
        <v>1</v>
      </c>
      <c r="D33" s="14" t="s">
        <v>36</v>
      </c>
      <c r="E33" s="14" t="s">
        <v>36</v>
      </c>
      <c r="F33" s="11" t="s">
        <v>42</v>
      </c>
      <c r="G33" s="11" t="s">
        <v>33</v>
      </c>
      <c r="H33" s="14" t="s">
        <v>5</v>
      </c>
      <c r="I33" s="14">
        <v>110</v>
      </c>
      <c r="J33" s="60" t="s">
        <v>43</v>
      </c>
      <c r="K33" s="16">
        <v>932000</v>
      </c>
    </row>
    <row r="34" spans="1:256" ht="25.15" customHeight="1">
      <c r="A34" s="3">
        <v>26</v>
      </c>
      <c r="B34" s="10" t="s">
        <v>0</v>
      </c>
      <c r="C34" s="22" t="s">
        <v>32</v>
      </c>
      <c r="D34" s="22" t="s">
        <v>44</v>
      </c>
      <c r="E34" s="22" t="s">
        <v>11</v>
      </c>
      <c r="F34" s="22" t="s">
        <v>0</v>
      </c>
      <c r="G34" s="22" t="s">
        <v>11</v>
      </c>
      <c r="H34" s="22" t="s">
        <v>5</v>
      </c>
      <c r="I34" s="22" t="s">
        <v>0</v>
      </c>
      <c r="J34" s="61" t="s">
        <v>45</v>
      </c>
      <c r="K34" s="8">
        <f>K35+K38</f>
        <v>15054000</v>
      </c>
    </row>
    <row r="35" spans="1:256" ht="52.15" customHeight="1">
      <c r="A35" s="3">
        <v>27</v>
      </c>
      <c r="B35" s="11" t="s">
        <v>0</v>
      </c>
      <c r="C35" s="23" t="s">
        <v>32</v>
      </c>
      <c r="D35" s="23" t="s">
        <v>44</v>
      </c>
      <c r="E35" s="23" t="s">
        <v>30</v>
      </c>
      <c r="F35" s="23" t="s">
        <v>0</v>
      </c>
      <c r="G35" s="23" t="s">
        <v>11</v>
      </c>
      <c r="H35" s="23" t="s">
        <v>5</v>
      </c>
      <c r="I35" s="23" t="s">
        <v>1</v>
      </c>
      <c r="J35" s="60" t="s">
        <v>46</v>
      </c>
      <c r="K35" s="13">
        <f>K36+K37</f>
        <v>14370000</v>
      </c>
    </row>
    <row r="36" spans="1:256" ht="48" customHeight="1">
      <c r="A36" s="3">
        <v>28</v>
      </c>
      <c r="B36" s="11" t="s">
        <v>4</v>
      </c>
      <c r="C36" s="23" t="s">
        <v>32</v>
      </c>
      <c r="D36" s="23" t="s">
        <v>44</v>
      </c>
      <c r="E36" s="23" t="s">
        <v>30</v>
      </c>
      <c r="F36" s="23" t="s">
        <v>47</v>
      </c>
      <c r="G36" s="23" t="s">
        <v>33</v>
      </c>
      <c r="H36" s="23" t="s">
        <v>5</v>
      </c>
      <c r="I36" s="23" t="s">
        <v>1</v>
      </c>
      <c r="J36" s="60" t="s">
        <v>48</v>
      </c>
      <c r="K36" s="13">
        <v>13458000</v>
      </c>
    </row>
    <row r="37" spans="1:256" ht="26.25" customHeight="1">
      <c r="A37" s="3">
        <v>29</v>
      </c>
      <c r="B37" s="11" t="s">
        <v>4</v>
      </c>
      <c r="C37" s="23" t="s">
        <v>32</v>
      </c>
      <c r="D37" s="23" t="s">
        <v>44</v>
      </c>
      <c r="E37" s="23" t="s">
        <v>30</v>
      </c>
      <c r="F37" s="23" t="s">
        <v>49</v>
      </c>
      <c r="G37" s="23" t="s">
        <v>33</v>
      </c>
      <c r="H37" s="23" t="s">
        <v>5</v>
      </c>
      <c r="I37" s="23" t="s">
        <v>1</v>
      </c>
      <c r="J37" s="60" t="s">
        <v>50</v>
      </c>
      <c r="K37" s="13">
        <v>912000</v>
      </c>
    </row>
    <row r="38" spans="1:256" ht="49.5" customHeight="1">
      <c r="A38" s="3">
        <v>30</v>
      </c>
      <c r="B38" s="11" t="s">
        <v>0</v>
      </c>
      <c r="C38" s="23" t="s">
        <v>32</v>
      </c>
      <c r="D38" s="23" t="s">
        <v>44</v>
      </c>
      <c r="E38" s="23" t="s">
        <v>111</v>
      </c>
      <c r="F38" s="23" t="s">
        <v>0</v>
      </c>
      <c r="G38" s="23" t="s">
        <v>11</v>
      </c>
      <c r="H38" s="23" t="s">
        <v>5</v>
      </c>
      <c r="I38" s="23" t="s">
        <v>1</v>
      </c>
      <c r="J38" s="60" t="s">
        <v>113</v>
      </c>
      <c r="K38" s="13">
        <f>K39+K40</f>
        <v>684000</v>
      </c>
    </row>
    <row r="39" spans="1:256" ht="49.15" customHeight="1">
      <c r="A39" s="3">
        <v>31</v>
      </c>
      <c r="B39" s="11" t="s">
        <v>4</v>
      </c>
      <c r="C39" s="23" t="s">
        <v>32</v>
      </c>
      <c r="D39" s="23" t="s">
        <v>44</v>
      </c>
      <c r="E39" s="23" t="s">
        <v>111</v>
      </c>
      <c r="F39" s="23" t="s">
        <v>112</v>
      </c>
      <c r="G39" s="23" t="s">
        <v>33</v>
      </c>
      <c r="H39" s="23" t="s">
        <v>5</v>
      </c>
      <c r="I39" s="23" t="s">
        <v>1</v>
      </c>
      <c r="J39" s="60" t="s">
        <v>114</v>
      </c>
      <c r="K39" s="13">
        <v>600000</v>
      </c>
    </row>
    <row r="40" spans="1:256" ht="60" customHeight="1">
      <c r="A40" s="3">
        <v>32</v>
      </c>
      <c r="B40" s="11" t="s">
        <v>4</v>
      </c>
      <c r="C40" s="23" t="s">
        <v>32</v>
      </c>
      <c r="D40" s="23" t="s">
        <v>44</v>
      </c>
      <c r="E40" s="23" t="s">
        <v>111</v>
      </c>
      <c r="F40" s="23" t="s">
        <v>129</v>
      </c>
      <c r="G40" s="23" t="s">
        <v>33</v>
      </c>
      <c r="H40" s="23" t="s">
        <v>5</v>
      </c>
      <c r="I40" s="23" t="s">
        <v>1</v>
      </c>
      <c r="J40" s="60" t="s">
        <v>128</v>
      </c>
      <c r="K40" s="13">
        <v>84000</v>
      </c>
    </row>
    <row r="41" spans="1:256" ht="25.15" customHeight="1">
      <c r="A41" s="3">
        <v>33</v>
      </c>
      <c r="B41" s="10" t="s">
        <v>0</v>
      </c>
      <c r="C41" s="5">
        <v>1</v>
      </c>
      <c r="D41" s="4">
        <v>13</v>
      </c>
      <c r="E41" s="10" t="s">
        <v>11</v>
      </c>
      <c r="F41" s="10" t="s">
        <v>0</v>
      </c>
      <c r="G41" s="10" t="s">
        <v>11</v>
      </c>
      <c r="H41" s="10" t="s">
        <v>5</v>
      </c>
      <c r="I41" s="10" t="s">
        <v>0</v>
      </c>
      <c r="J41" s="61" t="s">
        <v>106</v>
      </c>
      <c r="K41" s="18">
        <f>K42</f>
        <v>123000</v>
      </c>
    </row>
    <row r="42" spans="1:256" ht="13.5" customHeight="1">
      <c r="A42" s="3">
        <v>34</v>
      </c>
      <c r="B42" s="11" t="s">
        <v>0</v>
      </c>
      <c r="C42" s="11" t="s">
        <v>32</v>
      </c>
      <c r="D42" s="11" t="s">
        <v>52</v>
      </c>
      <c r="E42" s="11" t="s">
        <v>15</v>
      </c>
      <c r="F42" s="11" t="s">
        <v>0</v>
      </c>
      <c r="G42" s="11" t="s">
        <v>11</v>
      </c>
      <c r="H42" s="11" t="s">
        <v>5</v>
      </c>
      <c r="I42" s="11" t="s">
        <v>51</v>
      </c>
      <c r="J42" s="60" t="s">
        <v>115</v>
      </c>
      <c r="K42" s="16">
        <f>K43+K44</f>
        <v>123000</v>
      </c>
    </row>
    <row r="43" spans="1:256" s="36" customFormat="1" ht="25.15" customHeight="1">
      <c r="A43" s="3">
        <v>35</v>
      </c>
      <c r="B43" s="11" t="s">
        <v>4</v>
      </c>
      <c r="C43" s="11" t="s">
        <v>32</v>
      </c>
      <c r="D43" s="11" t="s">
        <v>52</v>
      </c>
      <c r="E43" s="11" t="s">
        <v>15</v>
      </c>
      <c r="F43" s="11" t="s">
        <v>99</v>
      </c>
      <c r="G43" s="11" t="s">
        <v>33</v>
      </c>
      <c r="H43" s="11" t="s">
        <v>5</v>
      </c>
      <c r="I43" s="11" t="s">
        <v>51</v>
      </c>
      <c r="J43" s="60" t="s">
        <v>100</v>
      </c>
      <c r="K43" s="35">
        <v>20000</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ht="13.15" customHeight="1">
      <c r="A44" s="3">
        <v>36</v>
      </c>
      <c r="B44" s="11" t="s">
        <v>4</v>
      </c>
      <c r="C44" s="11" t="s">
        <v>32</v>
      </c>
      <c r="D44" s="11" t="s">
        <v>52</v>
      </c>
      <c r="E44" s="11" t="s">
        <v>15</v>
      </c>
      <c r="F44" s="11" t="s">
        <v>53</v>
      </c>
      <c r="G44" s="11" t="s">
        <v>33</v>
      </c>
      <c r="H44" s="11" t="s">
        <v>5</v>
      </c>
      <c r="I44" s="11" t="s">
        <v>51</v>
      </c>
      <c r="J44" s="60" t="s">
        <v>101</v>
      </c>
      <c r="K44" s="16">
        <v>103000</v>
      </c>
    </row>
    <row r="45" spans="1:256" ht="25.9" customHeight="1">
      <c r="A45" s="3">
        <v>37</v>
      </c>
      <c r="B45" s="10" t="s">
        <v>0</v>
      </c>
      <c r="C45" s="22" t="s">
        <v>32</v>
      </c>
      <c r="D45" s="22" t="s">
        <v>54</v>
      </c>
      <c r="E45" s="22" t="s">
        <v>11</v>
      </c>
      <c r="F45" s="22" t="s">
        <v>0</v>
      </c>
      <c r="G45" s="22" t="s">
        <v>11</v>
      </c>
      <c r="H45" s="22" t="s">
        <v>5</v>
      </c>
      <c r="I45" s="22" t="s">
        <v>0</v>
      </c>
      <c r="J45" s="61" t="s">
        <v>55</v>
      </c>
      <c r="K45" s="8">
        <f>K46</f>
        <v>600000</v>
      </c>
    </row>
    <row r="46" spans="1:256" ht="25.9" customHeight="1">
      <c r="A46" s="3">
        <v>38</v>
      </c>
      <c r="B46" s="11" t="s">
        <v>0</v>
      </c>
      <c r="C46" s="23" t="s">
        <v>32</v>
      </c>
      <c r="D46" s="23" t="s">
        <v>54</v>
      </c>
      <c r="E46" s="23" t="s">
        <v>36</v>
      </c>
      <c r="F46" s="23" t="s">
        <v>0</v>
      </c>
      <c r="G46" s="23" t="s">
        <v>11</v>
      </c>
      <c r="H46" s="23" t="s">
        <v>5</v>
      </c>
      <c r="I46" s="23" t="s">
        <v>56</v>
      </c>
      <c r="J46" s="60" t="s">
        <v>57</v>
      </c>
      <c r="K46" s="13">
        <f>K47</f>
        <v>600000</v>
      </c>
    </row>
    <row r="47" spans="1:256" ht="24" customHeight="1">
      <c r="A47" s="3">
        <v>39</v>
      </c>
      <c r="B47" s="11" t="s">
        <v>4</v>
      </c>
      <c r="C47" s="23" t="s">
        <v>32</v>
      </c>
      <c r="D47" s="23" t="s">
        <v>54</v>
      </c>
      <c r="E47" s="23" t="s">
        <v>36</v>
      </c>
      <c r="F47" s="23" t="s">
        <v>47</v>
      </c>
      <c r="G47" s="23" t="s">
        <v>33</v>
      </c>
      <c r="H47" s="23" t="s">
        <v>5</v>
      </c>
      <c r="I47" s="23" t="s">
        <v>56</v>
      </c>
      <c r="J47" s="60" t="s">
        <v>58</v>
      </c>
      <c r="K47" s="13">
        <v>600000</v>
      </c>
    </row>
    <row r="48" spans="1:256" ht="14.45" customHeight="1">
      <c r="A48" s="3">
        <v>40</v>
      </c>
      <c r="B48" s="10" t="s">
        <v>0</v>
      </c>
      <c r="C48" s="22" t="s">
        <v>59</v>
      </c>
      <c r="D48" s="22" t="s">
        <v>11</v>
      </c>
      <c r="E48" s="22" t="s">
        <v>11</v>
      </c>
      <c r="F48" s="22" t="s">
        <v>0</v>
      </c>
      <c r="G48" s="22" t="s">
        <v>11</v>
      </c>
      <c r="H48" s="22" t="s">
        <v>5</v>
      </c>
      <c r="I48" s="22" t="s">
        <v>0</v>
      </c>
      <c r="J48" s="58" t="s">
        <v>60</v>
      </c>
      <c r="K48" s="18">
        <f>K49</f>
        <v>651443198.32999992</v>
      </c>
      <c r="L48" s="54"/>
    </row>
    <row r="49" spans="1:256" ht="25.15" customHeight="1">
      <c r="A49" s="3">
        <v>41</v>
      </c>
      <c r="B49" s="10" t="s">
        <v>0</v>
      </c>
      <c r="C49" s="22" t="s">
        <v>59</v>
      </c>
      <c r="D49" s="22" t="s">
        <v>15</v>
      </c>
      <c r="E49" s="22" t="s">
        <v>11</v>
      </c>
      <c r="F49" s="22" t="s">
        <v>0</v>
      </c>
      <c r="G49" s="22" t="s">
        <v>11</v>
      </c>
      <c r="H49" s="22" t="s">
        <v>5</v>
      </c>
      <c r="I49" s="22" t="s">
        <v>0</v>
      </c>
      <c r="J49" s="58" t="s">
        <v>61</v>
      </c>
      <c r="K49" s="18">
        <f>K50+K73+K53+K102</f>
        <v>651443198.32999992</v>
      </c>
    </row>
    <row r="50" spans="1:256" ht="13.5" customHeight="1">
      <c r="A50" s="3">
        <v>42</v>
      </c>
      <c r="B50" s="11" t="s">
        <v>0</v>
      </c>
      <c r="C50" s="27" t="s">
        <v>59</v>
      </c>
      <c r="D50" s="11" t="s">
        <v>15</v>
      </c>
      <c r="E50" s="11" t="s">
        <v>84</v>
      </c>
      <c r="F50" s="11" t="s">
        <v>0</v>
      </c>
      <c r="G50" s="11" t="s">
        <v>11</v>
      </c>
      <c r="H50" s="27" t="s">
        <v>5</v>
      </c>
      <c r="I50" s="11" t="s">
        <v>82</v>
      </c>
      <c r="J50" s="60" t="s">
        <v>119</v>
      </c>
      <c r="K50" s="16">
        <f>K51+K52</f>
        <v>133738000</v>
      </c>
    </row>
    <row r="51" spans="1:256" ht="25.5" customHeight="1">
      <c r="A51" s="3">
        <v>43</v>
      </c>
      <c r="B51" s="11" t="s">
        <v>6</v>
      </c>
      <c r="C51" s="27" t="s">
        <v>59</v>
      </c>
      <c r="D51" s="11" t="s">
        <v>15</v>
      </c>
      <c r="E51" s="11" t="s">
        <v>85</v>
      </c>
      <c r="F51" s="11" t="s">
        <v>62</v>
      </c>
      <c r="G51" s="11" t="s">
        <v>33</v>
      </c>
      <c r="H51" s="27" t="s">
        <v>5</v>
      </c>
      <c r="I51" s="11" t="s">
        <v>82</v>
      </c>
      <c r="J51" s="60" t="s">
        <v>139</v>
      </c>
      <c r="K51" s="16">
        <v>78073000</v>
      </c>
    </row>
    <row r="52" spans="1:256" ht="25.9" customHeight="1">
      <c r="A52" s="3">
        <v>44</v>
      </c>
      <c r="B52" s="11" t="s">
        <v>6</v>
      </c>
      <c r="C52" s="27" t="s">
        <v>59</v>
      </c>
      <c r="D52" s="11" t="s">
        <v>15</v>
      </c>
      <c r="E52" s="11" t="s">
        <v>85</v>
      </c>
      <c r="F52" s="11" t="s">
        <v>107</v>
      </c>
      <c r="G52" s="11" t="s">
        <v>33</v>
      </c>
      <c r="H52" s="27" t="s">
        <v>5</v>
      </c>
      <c r="I52" s="11" t="s">
        <v>82</v>
      </c>
      <c r="J52" s="60" t="s">
        <v>108</v>
      </c>
      <c r="K52" s="16">
        <v>55665000</v>
      </c>
    </row>
    <row r="53" spans="1:256" ht="25.9" customHeight="1">
      <c r="A53" s="3">
        <v>45</v>
      </c>
      <c r="B53" s="11" t="s">
        <v>0</v>
      </c>
      <c r="C53" s="11" t="s">
        <v>59</v>
      </c>
      <c r="D53" s="11" t="s">
        <v>15</v>
      </c>
      <c r="E53" s="11" t="s">
        <v>86</v>
      </c>
      <c r="F53" s="11" t="s">
        <v>0</v>
      </c>
      <c r="G53" s="11" t="s">
        <v>11</v>
      </c>
      <c r="H53" s="11" t="s">
        <v>5</v>
      </c>
      <c r="I53" s="11" t="s">
        <v>82</v>
      </c>
      <c r="J53" s="60" t="s">
        <v>64</v>
      </c>
      <c r="K53" s="28">
        <f>K54+K62+K64+K60</f>
        <v>210310698.32999998</v>
      </c>
    </row>
    <row r="54" spans="1:256" ht="24.75" customHeight="1">
      <c r="A54" s="3">
        <v>46</v>
      </c>
      <c r="B54" s="11" t="s">
        <v>0</v>
      </c>
      <c r="C54" s="11" t="s">
        <v>59</v>
      </c>
      <c r="D54" s="11" t="s">
        <v>15</v>
      </c>
      <c r="E54" s="11" t="s">
        <v>86</v>
      </c>
      <c r="F54" s="11" t="s">
        <v>95</v>
      </c>
      <c r="G54" s="11" t="s">
        <v>11</v>
      </c>
      <c r="H54" s="11" t="s">
        <v>5</v>
      </c>
      <c r="I54" s="11" t="s">
        <v>82</v>
      </c>
      <c r="J54" s="60" t="s">
        <v>140</v>
      </c>
      <c r="K54" s="28">
        <f>K55</f>
        <v>146288950.32999998</v>
      </c>
    </row>
    <row r="55" spans="1:256" ht="25.15" customHeight="1">
      <c r="A55" s="3">
        <v>47</v>
      </c>
      <c r="B55" s="11" t="s">
        <v>4</v>
      </c>
      <c r="C55" s="11" t="s">
        <v>59</v>
      </c>
      <c r="D55" s="11" t="s">
        <v>15</v>
      </c>
      <c r="E55" s="11" t="s">
        <v>86</v>
      </c>
      <c r="F55" s="11" t="s">
        <v>95</v>
      </c>
      <c r="G55" s="11" t="s">
        <v>33</v>
      </c>
      <c r="H55" s="11" t="s">
        <v>5</v>
      </c>
      <c r="I55" s="11" t="s">
        <v>82</v>
      </c>
      <c r="J55" s="60" t="s">
        <v>109</v>
      </c>
      <c r="K55" s="28">
        <f>K57+K58+K59</f>
        <v>146288950.32999998</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ht="14.45" customHeight="1">
      <c r="A56" s="3">
        <v>48</v>
      </c>
      <c r="B56" s="11"/>
      <c r="C56" s="11"/>
      <c r="D56" s="11"/>
      <c r="E56" s="11"/>
      <c r="F56" s="11"/>
      <c r="G56" s="11"/>
      <c r="H56" s="11"/>
      <c r="I56" s="11"/>
      <c r="J56" s="60" t="s">
        <v>63</v>
      </c>
      <c r="K56" s="28"/>
    </row>
    <row r="57" spans="1:256" ht="39.6" customHeight="1">
      <c r="A57" s="3">
        <v>49</v>
      </c>
      <c r="B57" s="11"/>
      <c r="C57" s="11"/>
      <c r="D57" s="11"/>
      <c r="E57" s="11"/>
      <c r="F57" s="11"/>
      <c r="G57" s="11"/>
      <c r="H57" s="11"/>
      <c r="I57" s="11"/>
      <c r="J57" s="60" t="s">
        <v>162</v>
      </c>
      <c r="K57" s="28">
        <f>25767000+45496250.33</f>
        <v>71263250.329999998</v>
      </c>
    </row>
    <row r="58" spans="1:256" ht="36.6" customHeight="1">
      <c r="A58" s="3">
        <v>50</v>
      </c>
      <c r="B58" s="11"/>
      <c r="C58" s="11"/>
      <c r="D58" s="11"/>
      <c r="E58" s="11"/>
      <c r="F58" s="11"/>
      <c r="G58" s="11"/>
      <c r="H58" s="11"/>
      <c r="I58" s="11"/>
      <c r="J58" s="60" t="s">
        <v>161</v>
      </c>
      <c r="K58" s="28">
        <v>69997300</v>
      </c>
    </row>
    <row r="59" spans="1:256" ht="27" customHeight="1">
      <c r="A59" s="3">
        <v>51</v>
      </c>
      <c r="B59" s="11"/>
      <c r="C59" s="11"/>
      <c r="D59" s="11"/>
      <c r="E59" s="11"/>
      <c r="F59" s="11"/>
      <c r="G59" s="11"/>
      <c r="H59" s="11"/>
      <c r="I59" s="11"/>
      <c r="J59" s="60" t="s">
        <v>163</v>
      </c>
      <c r="K59" s="28">
        <v>5028400</v>
      </c>
    </row>
    <row r="60" spans="1:256" ht="24.6" customHeight="1">
      <c r="A60" s="3">
        <v>52</v>
      </c>
      <c r="B60" s="11" t="s">
        <v>0</v>
      </c>
      <c r="C60" s="11" t="s">
        <v>59</v>
      </c>
      <c r="D60" s="11" t="s">
        <v>15</v>
      </c>
      <c r="E60" s="11" t="s">
        <v>96</v>
      </c>
      <c r="F60" s="11" t="s">
        <v>176</v>
      </c>
      <c r="G60" s="11" t="s">
        <v>11</v>
      </c>
      <c r="H60" s="11" t="s">
        <v>5</v>
      </c>
      <c r="I60" s="11" t="s">
        <v>82</v>
      </c>
      <c r="J60" s="60" t="s">
        <v>177</v>
      </c>
      <c r="K60" s="28">
        <f>K61</f>
        <v>2579348</v>
      </c>
    </row>
    <row r="61" spans="1:256" ht="24.6" customHeight="1">
      <c r="A61" s="3">
        <v>53</v>
      </c>
      <c r="B61" s="11" t="s">
        <v>4</v>
      </c>
      <c r="C61" s="11" t="s">
        <v>59</v>
      </c>
      <c r="D61" s="11" t="s">
        <v>15</v>
      </c>
      <c r="E61" s="11" t="s">
        <v>96</v>
      </c>
      <c r="F61" s="11" t="s">
        <v>176</v>
      </c>
      <c r="G61" s="11" t="s">
        <v>33</v>
      </c>
      <c r="H61" s="11" t="s">
        <v>5</v>
      </c>
      <c r="I61" s="11" t="s">
        <v>82</v>
      </c>
      <c r="J61" s="60" t="s">
        <v>178</v>
      </c>
      <c r="K61" s="28">
        <v>2579348</v>
      </c>
    </row>
    <row r="62" spans="1:256" ht="25.9" customHeight="1">
      <c r="A62" s="3">
        <v>54</v>
      </c>
      <c r="B62" s="11" t="s">
        <v>0</v>
      </c>
      <c r="C62" s="11" t="s">
        <v>59</v>
      </c>
      <c r="D62" s="11" t="s">
        <v>15</v>
      </c>
      <c r="E62" s="11" t="s">
        <v>96</v>
      </c>
      <c r="F62" s="11" t="s">
        <v>97</v>
      </c>
      <c r="G62" s="11" t="s">
        <v>11</v>
      </c>
      <c r="H62" s="11" t="s">
        <v>5</v>
      </c>
      <c r="I62" s="11" t="s">
        <v>82</v>
      </c>
      <c r="J62" s="60" t="s">
        <v>110</v>
      </c>
      <c r="K62" s="28">
        <f>K63</f>
        <v>16740100</v>
      </c>
    </row>
    <row r="63" spans="1:256" ht="27" customHeight="1">
      <c r="A63" s="3">
        <v>55</v>
      </c>
      <c r="B63" s="11" t="s">
        <v>4</v>
      </c>
      <c r="C63" s="11" t="s">
        <v>59</v>
      </c>
      <c r="D63" s="11" t="s">
        <v>15</v>
      </c>
      <c r="E63" s="11" t="s">
        <v>96</v>
      </c>
      <c r="F63" s="11" t="s">
        <v>97</v>
      </c>
      <c r="G63" s="11" t="s">
        <v>33</v>
      </c>
      <c r="H63" s="11" t="s">
        <v>5</v>
      </c>
      <c r="I63" s="11" t="s">
        <v>82</v>
      </c>
      <c r="J63" s="60" t="s">
        <v>98</v>
      </c>
      <c r="K63" s="28">
        <v>16740100</v>
      </c>
    </row>
    <row r="64" spans="1:256" ht="13.9" customHeight="1">
      <c r="A64" s="3">
        <v>56</v>
      </c>
      <c r="B64" s="11" t="s">
        <v>0</v>
      </c>
      <c r="C64" s="11" t="s">
        <v>59</v>
      </c>
      <c r="D64" s="11" t="s">
        <v>15</v>
      </c>
      <c r="E64" s="11" t="s">
        <v>130</v>
      </c>
      <c r="F64" s="11" t="s">
        <v>65</v>
      </c>
      <c r="G64" s="11" t="s">
        <v>11</v>
      </c>
      <c r="H64" s="11" t="s">
        <v>5</v>
      </c>
      <c r="I64" s="11" t="s">
        <v>82</v>
      </c>
      <c r="J64" s="60" t="s">
        <v>141</v>
      </c>
      <c r="K64" s="28">
        <f>K65</f>
        <v>44702300</v>
      </c>
    </row>
    <row r="65" spans="1:11" ht="13.15" customHeight="1">
      <c r="A65" s="3">
        <v>57</v>
      </c>
      <c r="B65" s="11" t="s">
        <v>4</v>
      </c>
      <c r="C65" s="11" t="s">
        <v>59</v>
      </c>
      <c r="D65" s="11" t="s">
        <v>15</v>
      </c>
      <c r="E65" s="11" t="s">
        <v>130</v>
      </c>
      <c r="F65" s="11" t="s">
        <v>65</v>
      </c>
      <c r="G65" s="11" t="s">
        <v>33</v>
      </c>
      <c r="H65" s="11" t="s">
        <v>5</v>
      </c>
      <c r="I65" s="11" t="s">
        <v>82</v>
      </c>
      <c r="J65" s="60" t="s">
        <v>131</v>
      </c>
      <c r="K65" s="28">
        <f>K67+K68+K69+K70+K71+K72</f>
        <v>44702300</v>
      </c>
    </row>
    <row r="66" spans="1:11" ht="14.45" customHeight="1">
      <c r="A66" s="3">
        <v>58</v>
      </c>
      <c r="B66" s="11"/>
      <c r="C66" s="11"/>
      <c r="D66" s="11"/>
      <c r="E66" s="11"/>
      <c r="F66" s="11"/>
      <c r="G66" s="11"/>
      <c r="H66" s="11"/>
      <c r="I66" s="11"/>
      <c r="J66" s="60" t="s">
        <v>63</v>
      </c>
      <c r="K66" s="28"/>
    </row>
    <row r="67" spans="1:11" ht="25.9" customHeight="1">
      <c r="A67" s="3">
        <v>59</v>
      </c>
      <c r="B67" s="11"/>
      <c r="C67" s="11"/>
      <c r="D67" s="11"/>
      <c r="E67" s="11"/>
      <c r="F67" s="11"/>
      <c r="G67" s="11"/>
      <c r="H67" s="11"/>
      <c r="I67" s="11"/>
      <c r="J67" s="60" t="s">
        <v>132</v>
      </c>
      <c r="K67" s="28">
        <v>10442000</v>
      </c>
    </row>
    <row r="68" spans="1:11" ht="37.15" customHeight="1">
      <c r="A68" s="3">
        <v>60</v>
      </c>
      <c r="B68" s="11"/>
      <c r="C68" s="11"/>
      <c r="D68" s="11"/>
      <c r="E68" s="11"/>
      <c r="F68" s="11"/>
      <c r="G68" s="11"/>
      <c r="H68" s="11"/>
      <c r="I68" s="11"/>
      <c r="J68" s="60" t="s">
        <v>133</v>
      </c>
      <c r="K68" s="28">
        <v>3631800</v>
      </c>
    </row>
    <row r="69" spans="1:11" ht="25.15" customHeight="1">
      <c r="A69" s="3">
        <v>61</v>
      </c>
      <c r="B69" s="11"/>
      <c r="C69" s="11"/>
      <c r="D69" s="11"/>
      <c r="E69" s="11"/>
      <c r="F69" s="11"/>
      <c r="G69" s="11"/>
      <c r="H69" s="11"/>
      <c r="I69" s="11"/>
      <c r="J69" s="60" t="s">
        <v>153</v>
      </c>
      <c r="K69" s="28">
        <v>336500</v>
      </c>
    </row>
    <row r="70" spans="1:11" ht="25.15" customHeight="1">
      <c r="A70" s="3">
        <v>62</v>
      </c>
      <c r="B70" s="11"/>
      <c r="C70" s="11"/>
      <c r="D70" s="11"/>
      <c r="E70" s="11"/>
      <c r="F70" s="11"/>
      <c r="G70" s="11"/>
      <c r="H70" s="11"/>
      <c r="I70" s="11"/>
      <c r="J70" s="60" t="s">
        <v>134</v>
      </c>
      <c r="K70" s="28">
        <v>30050700</v>
      </c>
    </row>
    <row r="71" spans="1:11" ht="26.45" customHeight="1">
      <c r="A71" s="3">
        <v>63</v>
      </c>
      <c r="B71" s="11"/>
      <c r="C71" s="11"/>
      <c r="D71" s="11"/>
      <c r="E71" s="11"/>
      <c r="F71" s="11"/>
      <c r="G71" s="11"/>
      <c r="H71" s="11"/>
      <c r="I71" s="11"/>
      <c r="J71" s="60" t="s">
        <v>145</v>
      </c>
      <c r="K71" s="28">
        <v>122400</v>
      </c>
    </row>
    <row r="72" spans="1:11" ht="26.45" customHeight="1">
      <c r="A72" s="3">
        <v>64</v>
      </c>
      <c r="B72" s="11"/>
      <c r="C72" s="11"/>
      <c r="D72" s="11"/>
      <c r="E72" s="11"/>
      <c r="F72" s="11"/>
      <c r="G72" s="11"/>
      <c r="H72" s="11"/>
      <c r="I72" s="11"/>
      <c r="J72" s="60" t="s">
        <v>179</v>
      </c>
      <c r="K72" s="28">
        <v>118900</v>
      </c>
    </row>
    <row r="73" spans="1:11" ht="14.45" customHeight="1">
      <c r="A73" s="3">
        <v>65</v>
      </c>
      <c r="B73" s="23" t="s">
        <v>0</v>
      </c>
      <c r="C73" s="23" t="s">
        <v>59</v>
      </c>
      <c r="D73" s="23" t="s">
        <v>15</v>
      </c>
      <c r="E73" s="23" t="s">
        <v>87</v>
      </c>
      <c r="F73" s="23" t="s">
        <v>0</v>
      </c>
      <c r="G73" s="23" t="s">
        <v>11</v>
      </c>
      <c r="H73" s="23" t="s">
        <v>5</v>
      </c>
      <c r="I73" s="23" t="s">
        <v>82</v>
      </c>
      <c r="J73" s="60" t="s">
        <v>83</v>
      </c>
      <c r="K73" s="30">
        <f>K74+K76+K89+K93+K97+K91+K95</f>
        <v>191174600</v>
      </c>
    </row>
    <row r="74" spans="1:11" ht="25.15" customHeight="1">
      <c r="A74" s="3">
        <v>66</v>
      </c>
      <c r="B74" s="11" t="s">
        <v>0</v>
      </c>
      <c r="C74" s="23" t="s">
        <v>59</v>
      </c>
      <c r="D74" s="23" t="s">
        <v>15</v>
      </c>
      <c r="E74" s="23" t="s">
        <v>87</v>
      </c>
      <c r="F74" s="23" t="s">
        <v>91</v>
      </c>
      <c r="G74" s="23" t="s">
        <v>11</v>
      </c>
      <c r="H74" s="23" t="s">
        <v>5</v>
      </c>
      <c r="I74" s="23" t="s">
        <v>82</v>
      </c>
      <c r="J74" s="60" t="s">
        <v>92</v>
      </c>
      <c r="K74" s="16">
        <f>K75</f>
        <v>14630000</v>
      </c>
    </row>
    <row r="75" spans="1:11" ht="24" customHeight="1">
      <c r="A75" s="3">
        <v>67</v>
      </c>
      <c r="B75" s="11" t="s">
        <v>4</v>
      </c>
      <c r="C75" s="23" t="s">
        <v>59</v>
      </c>
      <c r="D75" s="23" t="s">
        <v>15</v>
      </c>
      <c r="E75" s="23" t="s">
        <v>87</v>
      </c>
      <c r="F75" s="23" t="s">
        <v>91</v>
      </c>
      <c r="G75" s="23" t="s">
        <v>33</v>
      </c>
      <c r="H75" s="23" t="s">
        <v>5</v>
      </c>
      <c r="I75" s="23" t="s">
        <v>82</v>
      </c>
      <c r="J75" s="60" t="s">
        <v>68</v>
      </c>
      <c r="K75" s="16">
        <v>14630000</v>
      </c>
    </row>
    <row r="76" spans="1:11" ht="25.9" customHeight="1">
      <c r="A76" s="3">
        <v>68</v>
      </c>
      <c r="B76" s="11" t="s">
        <v>0</v>
      </c>
      <c r="C76" s="23" t="s">
        <v>59</v>
      </c>
      <c r="D76" s="23" t="s">
        <v>15</v>
      </c>
      <c r="E76" s="23" t="s">
        <v>87</v>
      </c>
      <c r="F76" s="23" t="s">
        <v>69</v>
      </c>
      <c r="G76" s="23" t="s">
        <v>11</v>
      </c>
      <c r="H76" s="23" t="s">
        <v>5</v>
      </c>
      <c r="I76" s="23" t="s">
        <v>82</v>
      </c>
      <c r="J76" s="60" t="s">
        <v>70</v>
      </c>
      <c r="K76" s="16">
        <f>K78</f>
        <v>14913400</v>
      </c>
    </row>
    <row r="77" spans="1:11">
      <c r="A77" s="3">
        <v>69</v>
      </c>
      <c r="B77" s="11"/>
      <c r="C77" s="23"/>
      <c r="D77" s="23"/>
      <c r="E77" s="23"/>
      <c r="F77" s="23"/>
      <c r="G77" s="23"/>
      <c r="H77" s="23"/>
      <c r="I77" s="23"/>
      <c r="J77" s="60" t="s">
        <v>63</v>
      </c>
      <c r="K77" s="16"/>
    </row>
    <row r="78" spans="1:11" ht="24" customHeight="1">
      <c r="A78" s="3">
        <v>70</v>
      </c>
      <c r="B78" s="11" t="s">
        <v>4</v>
      </c>
      <c r="C78" s="23" t="s">
        <v>59</v>
      </c>
      <c r="D78" s="23" t="s">
        <v>15</v>
      </c>
      <c r="E78" s="23" t="s">
        <v>87</v>
      </c>
      <c r="F78" s="23" t="s">
        <v>69</v>
      </c>
      <c r="G78" s="23" t="s">
        <v>33</v>
      </c>
      <c r="H78" s="23" t="s">
        <v>5</v>
      </c>
      <c r="I78" s="23" t="s">
        <v>82</v>
      </c>
      <c r="J78" s="60" t="s">
        <v>71</v>
      </c>
      <c r="K78" s="16">
        <f>K80+K81+K82+K83+K84+K85+K86+K88+K87</f>
        <v>14913400</v>
      </c>
    </row>
    <row r="79" spans="1:11" ht="13.15" customHeight="1">
      <c r="A79" s="3">
        <v>71</v>
      </c>
      <c r="B79" s="11"/>
      <c r="C79" s="23"/>
      <c r="D79" s="23"/>
      <c r="E79" s="23"/>
      <c r="F79" s="23"/>
      <c r="G79" s="23"/>
      <c r="H79" s="23"/>
      <c r="I79" s="23"/>
      <c r="J79" s="60" t="s">
        <v>63</v>
      </c>
      <c r="K79" s="16"/>
    </row>
    <row r="80" spans="1:11" ht="37.5" customHeight="1">
      <c r="A80" s="3">
        <v>72</v>
      </c>
      <c r="B80" s="11"/>
      <c r="C80" s="23"/>
      <c r="D80" s="23"/>
      <c r="E80" s="23"/>
      <c r="F80" s="23"/>
      <c r="G80" s="23"/>
      <c r="H80" s="23"/>
      <c r="I80" s="23"/>
      <c r="J80" s="60" t="s">
        <v>94</v>
      </c>
      <c r="K80" s="16">
        <v>68000</v>
      </c>
    </row>
    <row r="81" spans="1:13" ht="48" customHeight="1">
      <c r="A81" s="3">
        <v>73</v>
      </c>
      <c r="B81" s="11"/>
      <c r="C81" s="23"/>
      <c r="D81" s="23"/>
      <c r="E81" s="23"/>
      <c r="F81" s="23"/>
      <c r="G81" s="23"/>
      <c r="H81" s="23"/>
      <c r="I81" s="23"/>
      <c r="J81" s="60" t="s">
        <v>72</v>
      </c>
      <c r="K81" s="16">
        <v>200</v>
      </c>
    </row>
    <row r="82" spans="1:13" ht="71.45" customHeight="1">
      <c r="A82" s="3">
        <v>74</v>
      </c>
      <c r="B82" s="11"/>
      <c r="C82" s="23"/>
      <c r="D82" s="23"/>
      <c r="E82" s="23"/>
      <c r="F82" s="23"/>
      <c r="G82" s="23"/>
      <c r="H82" s="23"/>
      <c r="I82" s="23"/>
      <c r="J82" s="60" t="s">
        <v>73</v>
      </c>
      <c r="K82" s="16">
        <v>200</v>
      </c>
    </row>
    <row r="83" spans="1:13" ht="25.15" customHeight="1">
      <c r="A83" s="3">
        <v>75</v>
      </c>
      <c r="B83" s="11"/>
      <c r="C83" s="23"/>
      <c r="D83" s="23"/>
      <c r="E83" s="23"/>
      <c r="F83" s="23"/>
      <c r="G83" s="23"/>
      <c r="H83" s="23"/>
      <c r="I83" s="23"/>
      <c r="J83" s="60" t="s">
        <v>74</v>
      </c>
      <c r="K83" s="16">
        <v>115200</v>
      </c>
    </row>
    <row r="84" spans="1:13" ht="48" customHeight="1">
      <c r="A84" s="3">
        <v>76</v>
      </c>
      <c r="B84" s="11"/>
      <c r="C84" s="23"/>
      <c r="D84" s="23"/>
      <c r="E84" s="23"/>
      <c r="F84" s="23"/>
      <c r="G84" s="23"/>
      <c r="H84" s="23"/>
      <c r="I84" s="23"/>
      <c r="J84" s="60" t="s">
        <v>75</v>
      </c>
      <c r="K84" s="16">
        <v>256000</v>
      </c>
    </row>
    <row r="85" spans="1:13" ht="36" customHeight="1">
      <c r="A85" s="3">
        <v>77</v>
      </c>
      <c r="B85" s="11"/>
      <c r="C85" s="23"/>
      <c r="D85" s="23"/>
      <c r="E85" s="23"/>
      <c r="F85" s="23"/>
      <c r="G85" s="23"/>
      <c r="H85" s="23"/>
      <c r="I85" s="23"/>
      <c r="J85" s="60" t="s">
        <v>76</v>
      </c>
      <c r="K85" s="16">
        <v>13843700</v>
      </c>
    </row>
    <row r="86" spans="1:13" ht="37.15" customHeight="1">
      <c r="A86" s="3">
        <v>78</v>
      </c>
      <c r="B86" s="11"/>
      <c r="C86" s="23"/>
      <c r="D86" s="23"/>
      <c r="E86" s="23"/>
      <c r="F86" s="23"/>
      <c r="G86" s="23"/>
      <c r="H86" s="23"/>
      <c r="I86" s="23"/>
      <c r="J86" s="60" t="s">
        <v>126</v>
      </c>
      <c r="K86" s="16">
        <v>199200</v>
      </c>
    </row>
    <row r="87" spans="1:13" ht="38.25" customHeight="1">
      <c r="A87" s="3">
        <v>79</v>
      </c>
      <c r="B87" s="11"/>
      <c r="C87" s="23"/>
      <c r="D87" s="23"/>
      <c r="E87" s="23"/>
      <c r="F87" s="23"/>
      <c r="G87" s="23"/>
      <c r="H87" s="23"/>
      <c r="I87" s="23"/>
      <c r="J87" s="60" t="s">
        <v>146</v>
      </c>
      <c r="K87" s="16">
        <v>8100</v>
      </c>
    </row>
    <row r="88" spans="1:13" ht="59.45" customHeight="1">
      <c r="A88" s="3">
        <v>80</v>
      </c>
      <c r="B88" s="11"/>
      <c r="C88" s="23"/>
      <c r="D88" s="23"/>
      <c r="E88" s="23"/>
      <c r="F88" s="23"/>
      <c r="G88" s="23"/>
      <c r="H88" s="23"/>
      <c r="I88" s="23"/>
      <c r="J88" s="60" t="s">
        <v>93</v>
      </c>
      <c r="K88" s="16">
        <v>422800</v>
      </c>
      <c r="M88" s="29"/>
    </row>
    <row r="89" spans="1:13" ht="25.15" customHeight="1">
      <c r="A89" s="3">
        <v>81</v>
      </c>
      <c r="B89" s="11" t="s">
        <v>0</v>
      </c>
      <c r="C89" s="23" t="s">
        <v>59</v>
      </c>
      <c r="D89" s="23" t="s">
        <v>15</v>
      </c>
      <c r="E89" s="23" t="s">
        <v>88</v>
      </c>
      <c r="F89" s="23" t="s">
        <v>89</v>
      </c>
      <c r="G89" s="23" t="s">
        <v>11</v>
      </c>
      <c r="H89" s="23" t="s">
        <v>5</v>
      </c>
      <c r="I89" s="23" t="s">
        <v>82</v>
      </c>
      <c r="J89" s="60" t="s">
        <v>142</v>
      </c>
      <c r="K89" s="16">
        <f>K90</f>
        <v>672900</v>
      </c>
    </row>
    <row r="90" spans="1:13" ht="36" customHeight="1">
      <c r="A90" s="3">
        <v>82</v>
      </c>
      <c r="B90" s="11" t="s">
        <v>4</v>
      </c>
      <c r="C90" s="23" t="s">
        <v>59</v>
      </c>
      <c r="D90" s="23" t="s">
        <v>15</v>
      </c>
      <c r="E90" s="23" t="s">
        <v>88</v>
      </c>
      <c r="F90" s="23" t="s">
        <v>89</v>
      </c>
      <c r="G90" s="23" t="s">
        <v>33</v>
      </c>
      <c r="H90" s="23" t="s">
        <v>5</v>
      </c>
      <c r="I90" s="23" t="s">
        <v>82</v>
      </c>
      <c r="J90" s="60" t="s">
        <v>143</v>
      </c>
      <c r="K90" s="16">
        <v>672900</v>
      </c>
      <c r="M90" s="29"/>
    </row>
    <row r="91" spans="1:13" ht="37.9" customHeight="1">
      <c r="A91" s="3">
        <v>83</v>
      </c>
      <c r="B91" s="11" t="s">
        <v>0</v>
      </c>
      <c r="C91" s="23" t="s">
        <v>59</v>
      </c>
      <c r="D91" s="23" t="s">
        <v>15</v>
      </c>
      <c r="E91" s="23" t="s">
        <v>88</v>
      </c>
      <c r="F91" s="23" t="s">
        <v>1</v>
      </c>
      <c r="G91" s="23" t="s">
        <v>11</v>
      </c>
      <c r="H91" s="23" t="s">
        <v>5</v>
      </c>
      <c r="I91" s="23" t="s">
        <v>82</v>
      </c>
      <c r="J91" s="60" t="s">
        <v>125</v>
      </c>
      <c r="K91" s="16">
        <f>K92</f>
        <v>700</v>
      </c>
      <c r="M91" s="29"/>
    </row>
    <row r="92" spans="1:13" ht="36" customHeight="1">
      <c r="A92" s="3">
        <v>84</v>
      </c>
      <c r="B92" s="11" t="s">
        <v>4</v>
      </c>
      <c r="C92" s="23" t="s">
        <v>59</v>
      </c>
      <c r="D92" s="23" t="s">
        <v>15</v>
      </c>
      <c r="E92" s="23" t="s">
        <v>88</v>
      </c>
      <c r="F92" s="23" t="s">
        <v>1</v>
      </c>
      <c r="G92" s="23" t="s">
        <v>33</v>
      </c>
      <c r="H92" s="23" t="s">
        <v>5</v>
      </c>
      <c r="I92" s="23" t="s">
        <v>82</v>
      </c>
      <c r="J92" s="60" t="s">
        <v>124</v>
      </c>
      <c r="K92" s="16">
        <v>700</v>
      </c>
      <c r="M92" s="29"/>
    </row>
    <row r="93" spans="1:13" ht="25.9" customHeight="1">
      <c r="A93" s="3">
        <v>85</v>
      </c>
      <c r="B93" s="23" t="s">
        <v>0</v>
      </c>
      <c r="C93" s="23" t="s">
        <v>59</v>
      </c>
      <c r="D93" s="23" t="s">
        <v>15</v>
      </c>
      <c r="E93" s="23" t="s">
        <v>88</v>
      </c>
      <c r="F93" s="23" t="s">
        <v>27</v>
      </c>
      <c r="G93" s="23" t="s">
        <v>11</v>
      </c>
      <c r="H93" s="23" t="s">
        <v>5</v>
      </c>
      <c r="I93" s="23" t="s">
        <v>82</v>
      </c>
      <c r="J93" s="60" t="s">
        <v>66</v>
      </c>
      <c r="K93" s="16">
        <f>K94</f>
        <v>6760800</v>
      </c>
    </row>
    <row r="94" spans="1:13" ht="24.6" customHeight="1">
      <c r="A94" s="3">
        <v>86</v>
      </c>
      <c r="B94" s="23" t="s">
        <v>4</v>
      </c>
      <c r="C94" s="23" t="s">
        <v>59</v>
      </c>
      <c r="D94" s="23" t="s">
        <v>15</v>
      </c>
      <c r="E94" s="23" t="s">
        <v>88</v>
      </c>
      <c r="F94" s="23" t="s">
        <v>27</v>
      </c>
      <c r="G94" s="23" t="s">
        <v>33</v>
      </c>
      <c r="H94" s="23" t="s">
        <v>5</v>
      </c>
      <c r="I94" s="23" t="s">
        <v>82</v>
      </c>
      <c r="J94" s="60" t="s">
        <v>67</v>
      </c>
      <c r="K94" s="16">
        <v>6760800</v>
      </c>
    </row>
    <row r="95" spans="1:13" ht="37.5" customHeight="1">
      <c r="A95" s="3">
        <v>87</v>
      </c>
      <c r="B95" s="23" t="s">
        <v>0</v>
      </c>
      <c r="C95" s="23" t="s">
        <v>59</v>
      </c>
      <c r="D95" s="23" t="s">
        <v>15</v>
      </c>
      <c r="E95" s="23" t="s">
        <v>88</v>
      </c>
      <c r="F95" s="23" t="s">
        <v>135</v>
      </c>
      <c r="G95" s="23" t="s">
        <v>11</v>
      </c>
      <c r="H95" s="23" t="s">
        <v>5</v>
      </c>
      <c r="I95" s="23" t="s">
        <v>82</v>
      </c>
      <c r="J95" s="60" t="s">
        <v>144</v>
      </c>
      <c r="K95" s="16">
        <f>K96</f>
        <v>44800</v>
      </c>
    </row>
    <row r="96" spans="1:13" ht="37.15" customHeight="1">
      <c r="A96" s="3">
        <v>88</v>
      </c>
      <c r="B96" s="23" t="s">
        <v>4</v>
      </c>
      <c r="C96" s="23" t="s">
        <v>59</v>
      </c>
      <c r="D96" s="23" t="s">
        <v>15</v>
      </c>
      <c r="E96" s="23" t="s">
        <v>88</v>
      </c>
      <c r="F96" s="23" t="s">
        <v>135</v>
      </c>
      <c r="G96" s="23" t="s">
        <v>33</v>
      </c>
      <c r="H96" s="23" t="s">
        <v>5</v>
      </c>
      <c r="I96" s="23" t="s">
        <v>82</v>
      </c>
      <c r="J96" s="60" t="s">
        <v>136</v>
      </c>
      <c r="K96" s="16">
        <v>44800</v>
      </c>
    </row>
    <row r="97" spans="1:11" ht="14.25" customHeight="1">
      <c r="A97" s="3">
        <v>89</v>
      </c>
      <c r="B97" s="11" t="s">
        <v>0</v>
      </c>
      <c r="C97" s="23" t="s">
        <v>59</v>
      </c>
      <c r="D97" s="23" t="s">
        <v>15</v>
      </c>
      <c r="E97" s="23" t="s">
        <v>90</v>
      </c>
      <c r="F97" s="23" t="s">
        <v>65</v>
      </c>
      <c r="G97" s="23" t="s">
        <v>11</v>
      </c>
      <c r="H97" s="23" t="s">
        <v>5</v>
      </c>
      <c r="I97" s="23" t="s">
        <v>82</v>
      </c>
      <c r="J97" s="60" t="s">
        <v>77</v>
      </c>
      <c r="K97" s="16">
        <f>K98</f>
        <v>154152000</v>
      </c>
    </row>
    <row r="98" spans="1:11" ht="13.9" customHeight="1">
      <c r="A98" s="3">
        <v>90</v>
      </c>
      <c r="B98" s="11" t="s">
        <v>4</v>
      </c>
      <c r="C98" s="23" t="s">
        <v>59</v>
      </c>
      <c r="D98" s="23" t="s">
        <v>15</v>
      </c>
      <c r="E98" s="23" t="s">
        <v>90</v>
      </c>
      <c r="F98" s="23" t="s">
        <v>65</v>
      </c>
      <c r="G98" s="23" t="s">
        <v>33</v>
      </c>
      <c r="H98" s="23" t="s">
        <v>5</v>
      </c>
      <c r="I98" s="23" t="s">
        <v>82</v>
      </c>
      <c r="J98" s="60" t="s">
        <v>78</v>
      </c>
      <c r="K98" s="16">
        <f>K101+K100</f>
        <v>154152000</v>
      </c>
    </row>
    <row r="99" spans="1:11" ht="12.6" customHeight="1">
      <c r="A99" s="3">
        <v>91</v>
      </c>
      <c r="B99" s="11"/>
      <c r="C99" s="23"/>
      <c r="D99" s="23"/>
      <c r="E99" s="23"/>
      <c r="F99" s="23"/>
      <c r="G99" s="23"/>
      <c r="H99" s="23"/>
      <c r="I99" s="23"/>
      <c r="J99" s="60" t="s">
        <v>63</v>
      </c>
      <c r="K99" s="16"/>
    </row>
    <row r="100" spans="1:11" ht="38.25" customHeight="1">
      <c r="A100" s="3">
        <v>92</v>
      </c>
      <c r="B100" s="11"/>
      <c r="C100" s="23"/>
      <c r="D100" s="23"/>
      <c r="E100" s="23"/>
      <c r="F100" s="23"/>
      <c r="G100" s="23"/>
      <c r="H100" s="23"/>
      <c r="I100" s="23"/>
      <c r="J100" s="60" t="s">
        <v>79</v>
      </c>
      <c r="K100" s="16">
        <v>76829000</v>
      </c>
    </row>
    <row r="101" spans="1:11" ht="61.15" customHeight="1">
      <c r="A101" s="3">
        <v>93</v>
      </c>
      <c r="B101" s="11"/>
      <c r="C101" s="23"/>
      <c r="D101" s="23"/>
      <c r="E101" s="23"/>
      <c r="F101" s="23"/>
      <c r="G101" s="23"/>
      <c r="H101" s="23"/>
      <c r="I101" s="23"/>
      <c r="J101" s="60" t="s">
        <v>80</v>
      </c>
      <c r="K101" s="16">
        <v>77323000</v>
      </c>
    </row>
    <row r="102" spans="1:11" ht="13.15" customHeight="1">
      <c r="A102" s="3">
        <v>94</v>
      </c>
      <c r="B102" s="11" t="s">
        <v>0</v>
      </c>
      <c r="C102" s="23" t="s">
        <v>59</v>
      </c>
      <c r="D102" s="23" t="s">
        <v>15</v>
      </c>
      <c r="E102" s="23" t="s">
        <v>137</v>
      </c>
      <c r="F102" s="23" t="s">
        <v>0</v>
      </c>
      <c r="G102" s="23" t="s">
        <v>11</v>
      </c>
      <c r="H102" s="23" t="s">
        <v>5</v>
      </c>
      <c r="I102" s="23" t="s">
        <v>82</v>
      </c>
      <c r="J102" s="60" t="s">
        <v>138</v>
      </c>
      <c r="K102" s="16">
        <f>K107+K103+K105</f>
        <v>116219900</v>
      </c>
    </row>
    <row r="103" spans="1:11" ht="53.25" customHeight="1">
      <c r="A103" s="3">
        <v>95</v>
      </c>
      <c r="B103" s="11" t="s">
        <v>0</v>
      </c>
      <c r="C103" s="23" t="s">
        <v>59</v>
      </c>
      <c r="D103" s="23" t="s">
        <v>15</v>
      </c>
      <c r="E103" s="23" t="s">
        <v>168</v>
      </c>
      <c r="F103" s="23" t="s">
        <v>169</v>
      </c>
      <c r="G103" s="23" t="s">
        <v>11</v>
      </c>
      <c r="H103" s="23" t="s">
        <v>5</v>
      </c>
      <c r="I103" s="23" t="s">
        <v>82</v>
      </c>
      <c r="J103" s="60" t="s">
        <v>171</v>
      </c>
      <c r="K103" s="16">
        <f>K104</f>
        <v>686900</v>
      </c>
    </row>
    <row r="104" spans="1:11" ht="51.75" customHeight="1">
      <c r="A104" s="3">
        <v>96</v>
      </c>
      <c r="B104" s="11" t="s">
        <v>4</v>
      </c>
      <c r="C104" s="23" t="s">
        <v>59</v>
      </c>
      <c r="D104" s="23" t="s">
        <v>15</v>
      </c>
      <c r="E104" s="23" t="s">
        <v>168</v>
      </c>
      <c r="F104" s="23" t="s">
        <v>169</v>
      </c>
      <c r="G104" s="23" t="s">
        <v>33</v>
      </c>
      <c r="H104" s="23" t="s">
        <v>5</v>
      </c>
      <c r="I104" s="23" t="s">
        <v>82</v>
      </c>
      <c r="J104" s="60" t="s">
        <v>170</v>
      </c>
      <c r="K104" s="16">
        <v>686900</v>
      </c>
    </row>
    <row r="105" spans="1:11" ht="72.75" customHeight="1">
      <c r="A105" s="3">
        <v>97</v>
      </c>
      <c r="B105" s="11" t="s">
        <v>0</v>
      </c>
      <c r="C105" s="23" t="s">
        <v>59</v>
      </c>
      <c r="D105" s="23" t="s">
        <v>15</v>
      </c>
      <c r="E105" s="23" t="s">
        <v>168</v>
      </c>
      <c r="F105" s="23" t="s">
        <v>172</v>
      </c>
      <c r="G105" s="23" t="s">
        <v>11</v>
      </c>
      <c r="H105" s="23" t="s">
        <v>5</v>
      </c>
      <c r="I105" s="23" t="s">
        <v>82</v>
      </c>
      <c r="J105" s="60" t="s">
        <v>173</v>
      </c>
      <c r="K105" s="16">
        <f>K106</f>
        <v>6019000</v>
      </c>
    </row>
    <row r="106" spans="1:11" ht="73.5" customHeight="1">
      <c r="A106" s="3">
        <v>98</v>
      </c>
      <c r="B106" s="11" t="s">
        <v>4</v>
      </c>
      <c r="C106" s="23" t="s">
        <v>59</v>
      </c>
      <c r="D106" s="23" t="s">
        <v>15</v>
      </c>
      <c r="E106" s="23" t="s">
        <v>168</v>
      </c>
      <c r="F106" s="23" t="s">
        <v>172</v>
      </c>
      <c r="G106" s="23" t="s">
        <v>33</v>
      </c>
      <c r="H106" s="23" t="s">
        <v>5</v>
      </c>
      <c r="I106" s="23" t="s">
        <v>82</v>
      </c>
      <c r="J106" s="60" t="s">
        <v>174</v>
      </c>
      <c r="K106" s="16">
        <v>6019000</v>
      </c>
    </row>
    <row r="107" spans="1:11" ht="16.149999999999999" customHeight="1">
      <c r="A107" s="3">
        <v>99</v>
      </c>
      <c r="B107" s="11" t="s">
        <v>0</v>
      </c>
      <c r="C107" s="23" t="s">
        <v>59</v>
      </c>
      <c r="D107" s="23" t="s">
        <v>15</v>
      </c>
      <c r="E107" s="23" t="s">
        <v>147</v>
      </c>
      <c r="F107" s="23" t="s">
        <v>65</v>
      </c>
      <c r="G107" s="23" t="s">
        <v>11</v>
      </c>
      <c r="H107" s="23" t="s">
        <v>5</v>
      </c>
      <c r="I107" s="23" t="s">
        <v>82</v>
      </c>
      <c r="J107" s="60" t="s">
        <v>148</v>
      </c>
      <c r="K107" s="16">
        <f>K108</f>
        <v>109514000</v>
      </c>
    </row>
    <row r="108" spans="1:11" ht="15" customHeight="1">
      <c r="A108" s="3">
        <v>100</v>
      </c>
      <c r="B108" s="11" t="s">
        <v>4</v>
      </c>
      <c r="C108" s="23" t="s">
        <v>59</v>
      </c>
      <c r="D108" s="23" t="s">
        <v>15</v>
      </c>
      <c r="E108" s="23" t="s">
        <v>147</v>
      </c>
      <c r="F108" s="23" t="s">
        <v>65</v>
      </c>
      <c r="G108" s="23" t="s">
        <v>33</v>
      </c>
      <c r="H108" s="23" t="s">
        <v>5</v>
      </c>
      <c r="I108" s="23" t="s">
        <v>82</v>
      </c>
      <c r="J108" s="60" t="s">
        <v>149</v>
      </c>
      <c r="K108" s="16">
        <f>K112+K114+K110+K111+K113+K115</f>
        <v>109514000</v>
      </c>
    </row>
    <row r="109" spans="1:11" ht="13.15" customHeight="1">
      <c r="A109" s="3">
        <v>101</v>
      </c>
      <c r="B109" s="11"/>
      <c r="C109" s="23"/>
      <c r="D109" s="23"/>
      <c r="E109" s="23"/>
      <c r="F109" s="23"/>
      <c r="G109" s="23"/>
      <c r="H109" s="23"/>
      <c r="I109" s="23"/>
      <c r="J109" s="60" t="s">
        <v>63</v>
      </c>
      <c r="K109" s="16"/>
    </row>
    <row r="110" spans="1:11" ht="27" customHeight="1">
      <c r="A110" s="3">
        <v>102</v>
      </c>
      <c r="B110" s="11"/>
      <c r="C110" s="23"/>
      <c r="D110" s="23"/>
      <c r="E110" s="23"/>
      <c r="F110" s="23"/>
      <c r="G110" s="23"/>
      <c r="H110" s="23"/>
      <c r="I110" s="23"/>
      <c r="J110" s="60" t="s">
        <v>166</v>
      </c>
      <c r="K110" s="16">
        <v>100000000</v>
      </c>
    </row>
    <row r="111" spans="1:11" ht="49.5" customHeight="1">
      <c r="A111" s="3">
        <v>103</v>
      </c>
      <c r="B111" s="11"/>
      <c r="C111" s="23"/>
      <c r="D111" s="23"/>
      <c r="E111" s="23"/>
      <c r="F111" s="23"/>
      <c r="G111" s="23"/>
      <c r="H111" s="23"/>
      <c r="I111" s="23"/>
      <c r="J111" s="60" t="s">
        <v>167</v>
      </c>
      <c r="K111" s="16">
        <v>6382000</v>
      </c>
    </row>
    <row r="112" spans="1:11" ht="71.45" customHeight="1">
      <c r="A112" s="3">
        <v>104</v>
      </c>
      <c r="B112" s="11"/>
      <c r="C112" s="23"/>
      <c r="D112" s="23"/>
      <c r="E112" s="23"/>
      <c r="F112" s="23"/>
      <c r="G112" s="23"/>
      <c r="H112" s="23"/>
      <c r="I112" s="23"/>
      <c r="J112" s="60" t="s">
        <v>150</v>
      </c>
      <c r="K112" s="16">
        <v>1812800</v>
      </c>
    </row>
    <row r="113" spans="1:11" ht="63" customHeight="1">
      <c r="A113" s="3">
        <v>105</v>
      </c>
      <c r="B113" s="11"/>
      <c r="C113" s="23"/>
      <c r="D113" s="23"/>
      <c r="E113" s="23"/>
      <c r="F113" s="23"/>
      <c r="G113" s="23"/>
      <c r="H113" s="23"/>
      <c r="I113" s="23"/>
      <c r="J113" s="60" t="s">
        <v>175</v>
      </c>
      <c r="K113" s="16">
        <v>281200</v>
      </c>
    </row>
    <row r="114" spans="1:11" ht="36.6" customHeight="1">
      <c r="A114" s="3">
        <v>106</v>
      </c>
      <c r="B114" s="11"/>
      <c r="C114" s="23"/>
      <c r="D114" s="23"/>
      <c r="E114" s="23"/>
      <c r="F114" s="23"/>
      <c r="G114" s="23"/>
      <c r="H114" s="23"/>
      <c r="I114" s="23"/>
      <c r="J114" s="60" t="s">
        <v>154</v>
      </c>
      <c r="K114" s="16">
        <v>250000</v>
      </c>
    </row>
    <row r="115" spans="1:11" ht="36.6" customHeight="1">
      <c r="A115" s="3">
        <v>107</v>
      </c>
      <c r="B115" s="11"/>
      <c r="C115" s="23"/>
      <c r="D115" s="23"/>
      <c r="E115" s="23"/>
      <c r="F115" s="23"/>
      <c r="G115" s="23"/>
      <c r="H115" s="23"/>
      <c r="I115" s="23"/>
      <c r="J115" s="60" t="s">
        <v>181</v>
      </c>
      <c r="K115" s="16">
        <v>788000</v>
      </c>
    </row>
    <row r="116" spans="1:11">
      <c r="A116" s="3">
        <v>108</v>
      </c>
      <c r="B116" s="142"/>
      <c r="C116" s="143"/>
      <c r="D116" s="143"/>
      <c r="E116" s="143"/>
      <c r="F116" s="143"/>
      <c r="G116" s="143"/>
      <c r="H116" s="143"/>
      <c r="I116" s="144"/>
      <c r="J116" s="7" t="s">
        <v>81</v>
      </c>
      <c r="K116" s="31">
        <f>K9+K48</f>
        <v>876840956.32999992</v>
      </c>
    </row>
    <row r="117" spans="1:11">
      <c r="B117" s="32"/>
      <c r="C117" s="33"/>
      <c r="D117" s="33"/>
      <c r="E117" s="33"/>
      <c r="F117" s="33"/>
      <c r="G117" s="33"/>
      <c r="H117" s="33"/>
      <c r="I117" s="33"/>
    </row>
    <row r="118" spans="1:11">
      <c r="B118" s="32"/>
      <c r="C118" s="33"/>
      <c r="D118" s="33"/>
      <c r="E118" s="33"/>
      <c r="F118" s="33"/>
      <c r="G118" s="33"/>
      <c r="H118" s="33"/>
      <c r="I118" s="33"/>
    </row>
    <row r="119" spans="1:11">
      <c r="B119" s="32"/>
      <c r="C119" s="33"/>
      <c r="D119" s="33"/>
      <c r="E119" s="33"/>
      <c r="F119" s="33"/>
      <c r="G119" s="33"/>
      <c r="H119" s="33"/>
      <c r="I119" s="33"/>
    </row>
    <row r="120" spans="1:11">
      <c r="B120" s="32"/>
      <c r="C120" s="33"/>
      <c r="D120" s="33"/>
      <c r="E120" s="33"/>
      <c r="F120" s="33"/>
      <c r="G120" s="33"/>
      <c r="H120" s="33"/>
      <c r="I120" s="33"/>
    </row>
    <row r="121" spans="1:11">
      <c r="B121" s="32"/>
      <c r="C121" s="33"/>
      <c r="D121" s="33"/>
      <c r="E121" s="33"/>
      <c r="F121" s="33"/>
      <c r="G121" s="33"/>
      <c r="H121" s="33"/>
      <c r="I121" s="33"/>
    </row>
    <row r="122" spans="1:11">
      <c r="B122" s="32"/>
      <c r="C122" s="33"/>
      <c r="D122" s="33"/>
      <c r="E122" s="33"/>
      <c r="F122" s="33"/>
      <c r="G122" s="33"/>
      <c r="H122" s="33"/>
      <c r="I122" s="33"/>
    </row>
    <row r="123" spans="1:11">
      <c r="B123" s="32"/>
      <c r="C123" s="33"/>
      <c r="D123" s="33"/>
      <c r="E123" s="33"/>
      <c r="F123" s="33"/>
      <c r="G123" s="33"/>
      <c r="H123" s="33"/>
      <c r="I123" s="33"/>
    </row>
    <row r="124" spans="1:11">
      <c r="B124" s="32"/>
      <c r="C124" s="33"/>
      <c r="D124" s="33"/>
      <c r="E124" s="33"/>
      <c r="F124" s="33"/>
      <c r="G124" s="33"/>
      <c r="H124" s="33"/>
      <c r="I124" s="33"/>
    </row>
    <row r="125" spans="1:11">
      <c r="B125" s="32"/>
      <c r="C125" s="33"/>
      <c r="D125" s="33"/>
      <c r="E125" s="33"/>
      <c r="F125" s="33"/>
      <c r="G125" s="33"/>
      <c r="H125" s="33"/>
      <c r="I125" s="33"/>
    </row>
    <row r="126" spans="1:11">
      <c r="B126" s="32"/>
      <c r="C126" s="33"/>
      <c r="D126" s="33"/>
      <c r="E126" s="33"/>
      <c r="F126" s="33"/>
      <c r="G126" s="33"/>
      <c r="H126" s="33"/>
      <c r="I126" s="33"/>
    </row>
    <row r="127" spans="1:11">
      <c r="B127" s="32"/>
      <c r="C127" s="33"/>
      <c r="D127" s="33"/>
      <c r="E127" s="33"/>
      <c r="F127" s="33"/>
      <c r="G127" s="33"/>
      <c r="H127" s="33"/>
      <c r="I127" s="33"/>
    </row>
    <row r="128" spans="1:11">
      <c r="B128" s="32"/>
      <c r="C128" s="33"/>
      <c r="D128" s="33"/>
      <c r="E128" s="33"/>
      <c r="F128" s="33"/>
      <c r="G128" s="33"/>
      <c r="H128" s="33"/>
      <c r="I128" s="33"/>
    </row>
    <row r="129" spans="2:9">
      <c r="B129" s="32"/>
      <c r="C129" s="33"/>
      <c r="D129" s="33"/>
      <c r="E129" s="33"/>
      <c r="F129" s="33"/>
      <c r="G129" s="33"/>
      <c r="H129" s="33"/>
      <c r="I129" s="33"/>
    </row>
    <row r="130" spans="2:9">
      <c r="B130" s="32"/>
      <c r="C130" s="33"/>
      <c r="D130" s="33"/>
      <c r="E130" s="33"/>
      <c r="F130" s="33"/>
      <c r="G130" s="33"/>
      <c r="H130" s="33"/>
      <c r="I130" s="33"/>
    </row>
    <row r="131" spans="2:9">
      <c r="B131" s="32"/>
      <c r="C131" s="33"/>
      <c r="D131" s="33"/>
      <c r="E131" s="33"/>
      <c r="F131" s="33"/>
      <c r="G131" s="33"/>
      <c r="H131" s="33"/>
      <c r="I131" s="33"/>
    </row>
    <row r="132" spans="2:9">
      <c r="B132" s="32"/>
      <c r="C132" s="33"/>
      <c r="D132" s="33"/>
      <c r="E132" s="33"/>
      <c r="F132" s="33"/>
      <c r="G132" s="33"/>
      <c r="H132" s="33"/>
      <c r="I132" s="33"/>
    </row>
    <row r="133" spans="2:9">
      <c r="B133" s="32"/>
      <c r="C133" s="33"/>
      <c r="D133" s="33"/>
      <c r="E133" s="33"/>
      <c r="F133" s="33"/>
      <c r="G133" s="33"/>
      <c r="H133" s="33"/>
      <c r="I133" s="33"/>
    </row>
    <row r="134" spans="2:9">
      <c r="B134" s="32"/>
      <c r="C134" s="33"/>
      <c r="D134" s="33"/>
      <c r="E134" s="33"/>
      <c r="F134" s="33"/>
      <c r="G134" s="33"/>
      <c r="H134" s="33"/>
      <c r="I134" s="33"/>
    </row>
    <row r="135" spans="2:9">
      <c r="B135" s="32"/>
      <c r="C135" s="33"/>
      <c r="D135" s="33"/>
      <c r="E135" s="33"/>
      <c r="F135" s="33"/>
      <c r="G135" s="33"/>
      <c r="H135" s="33"/>
      <c r="I135" s="33"/>
    </row>
    <row r="136" spans="2:9">
      <c r="B136" s="32"/>
      <c r="C136" s="33"/>
      <c r="D136" s="33"/>
      <c r="E136" s="33"/>
      <c r="F136" s="33"/>
      <c r="G136" s="33"/>
      <c r="H136" s="33"/>
      <c r="I136" s="33"/>
    </row>
    <row r="137" spans="2:9">
      <c r="B137" s="32"/>
      <c r="C137" s="33"/>
      <c r="D137" s="33"/>
      <c r="E137" s="33"/>
      <c r="F137" s="33"/>
      <c r="G137" s="33"/>
      <c r="H137" s="33"/>
      <c r="I137" s="33"/>
    </row>
    <row r="138" spans="2:9">
      <c r="B138" s="32"/>
      <c r="C138" s="33"/>
      <c r="D138" s="33"/>
      <c r="E138" s="33"/>
      <c r="F138" s="33"/>
      <c r="G138" s="33"/>
      <c r="H138" s="33"/>
      <c r="I138" s="33"/>
    </row>
    <row r="139" spans="2:9">
      <c r="B139" s="32"/>
      <c r="C139" s="33"/>
      <c r="D139" s="33"/>
      <c r="E139" s="33"/>
      <c r="F139" s="33"/>
      <c r="G139" s="33"/>
      <c r="H139" s="33"/>
      <c r="I139" s="33"/>
    </row>
    <row r="140" spans="2:9">
      <c r="B140" s="32"/>
      <c r="C140" s="33"/>
      <c r="D140" s="33"/>
      <c r="E140" s="33"/>
      <c r="F140" s="33"/>
      <c r="G140" s="33"/>
      <c r="H140" s="33"/>
      <c r="I140" s="33"/>
    </row>
    <row r="141" spans="2:9">
      <c r="B141" s="32"/>
      <c r="C141" s="33"/>
      <c r="D141" s="33"/>
      <c r="E141" s="33"/>
      <c r="F141" s="33"/>
      <c r="G141" s="33"/>
      <c r="H141" s="33"/>
      <c r="I141" s="33"/>
    </row>
    <row r="142" spans="2:9">
      <c r="B142" s="32"/>
      <c r="C142" s="33"/>
      <c r="D142" s="33"/>
      <c r="E142" s="33"/>
      <c r="F142" s="33"/>
      <c r="G142" s="33"/>
      <c r="H142" s="33"/>
      <c r="I142" s="33"/>
    </row>
    <row r="143" spans="2:9">
      <c r="B143" s="32"/>
      <c r="C143" s="33"/>
      <c r="D143" s="33"/>
      <c r="E143" s="33"/>
      <c r="F143" s="33"/>
      <c r="G143" s="33"/>
      <c r="H143" s="33"/>
      <c r="I143" s="33"/>
    </row>
    <row r="144" spans="2:9">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sheetData>
  <autoFilter ref="I1:I315"/>
  <mergeCells count="11">
    <mergeCell ref="A7:A8"/>
    <mergeCell ref="B7:I8"/>
    <mergeCell ref="J7:J8"/>
    <mergeCell ref="K7:K8"/>
    <mergeCell ref="B116:I116"/>
    <mergeCell ref="B6:K6"/>
    <mergeCell ref="A1:K1"/>
    <mergeCell ref="A2:K2"/>
    <mergeCell ref="A3:K3"/>
    <mergeCell ref="A4:K4"/>
    <mergeCell ref="A5:K5"/>
  </mergeCells>
  <pageMargins left="0.78740157480314965" right="0.39370078740157483" top="0.39370078740157483" bottom="0.39370078740157483" header="0.11811023622047245" footer="0.31496062992125984"/>
  <pageSetup paperSize="9" scale="90" firstPageNumber="4" fitToHeight="0" orientation="portrait" useFirstPageNumber="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1:E17"/>
  <sheetViews>
    <sheetView tabSelected="1" view="pageBreakPreview" zoomScale="130" zoomScaleSheetLayoutView="130" workbookViewId="0">
      <selection activeCell="D4" sqref="D4"/>
    </sheetView>
  </sheetViews>
  <sheetFormatPr defaultColWidth="9.140625" defaultRowHeight="12.75"/>
  <cols>
    <col min="1" max="1" width="4.28515625" style="106" customWidth="1"/>
    <col min="2" max="2" width="30.140625" style="106" customWidth="1"/>
    <col min="3" max="3" width="23.5703125" style="106" customWidth="1"/>
    <col min="4" max="4" width="15.7109375" style="106" customWidth="1"/>
    <col min="5" max="5" width="17.7109375" style="106" customWidth="1"/>
    <col min="6" max="16384" width="9.140625" style="106"/>
  </cols>
  <sheetData>
    <row r="1" spans="1:5">
      <c r="B1" s="107"/>
      <c r="C1" s="122"/>
      <c r="D1" s="170" t="s">
        <v>891</v>
      </c>
      <c r="E1" s="170"/>
    </row>
    <row r="2" spans="1:5">
      <c r="B2" s="107"/>
      <c r="C2" s="123"/>
      <c r="D2" s="171" t="s">
        <v>892</v>
      </c>
      <c r="E2" s="171"/>
    </row>
    <row r="3" spans="1:5" ht="12.75" customHeight="1">
      <c r="B3" s="107"/>
      <c r="C3" s="123"/>
      <c r="D3" s="171" t="s">
        <v>897</v>
      </c>
      <c r="E3" s="171"/>
    </row>
    <row r="4" spans="1:5">
      <c r="B4" s="107"/>
      <c r="C4" s="108"/>
      <c r="D4" s="108"/>
    </row>
    <row r="6" spans="1:5" ht="15.75" customHeight="1">
      <c r="A6" s="172" t="s">
        <v>893</v>
      </c>
      <c r="B6" s="172"/>
      <c r="C6" s="172"/>
      <c r="D6" s="172"/>
      <c r="E6" s="172"/>
    </row>
    <row r="7" spans="1:5">
      <c r="B7" s="108"/>
      <c r="C7" s="109"/>
      <c r="D7" s="110"/>
    </row>
    <row r="8" spans="1:5" ht="24.75" customHeight="1">
      <c r="A8" s="173" t="s">
        <v>7</v>
      </c>
      <c r="B8" s="175" t="s">
        <v>875</v>
      </c>
      <c r="C8" s="175" t="s">
        <v>876</v>
      </c>
      <c r="D8" s="177" t="s">
        <v>10</v>
      </c>
      <c r="E8" s="178"/>
    </row>
    <row r="9" spans="1:5" ht="28.5" customHeight="1">
      <c r="A9" s="174"/>
      <c r="B9" s="176"/>
      <c r="C9" s="176"/>
      <c r="D9" s="112" t="s">
        <v>127</v>
      </c>
      <c r="E9" s="112" t="s">
        <v>155</v>
      </c>
    </row>
    <row r="10" spans="1:5" ht="54" customHeight="1">
      <c r="A10" s="113">
        <v>1</v>
      </c>
      <c r="B10" s="114" t="s">
        <v>878</v>
      </c>
      <c r="C10" s="115" t="s">
        <v>879</v>
      </c>
      <c r="D10" s="124">
        <f>D11+D12</f>
        <v>0</v>
      </c>
      <c r="E10" s="124">
        <f>E11+E12</f>
        <v>0</v>
      </c>
    </row>
    <row r="11" spans="1:5" ht="63.75">
      <c r="A11" s="113">
        <v>2</v>
      </c>
      <c r="B11" s="117" t="s">
        <v>880</v>
      </c>
      <c r="C11" s="118" t="s">
        <v>881</v>
      </c>
      <c r="D11" s="125">
        <v>0</v>
      </c>
      <c r="E11" s="125">
        <v>0</v>
      </c>
    </row>
    <row r="12" spans="1:5" ht="63.75">
      <c r="A12" s="113">
        <v>3</v>
      </c>
      <c r="B12" s="117" t="s">
        <v>882</v>
      </c>
      <c r="C12" s="118" t="s">
        <v>883</v>
      </c>
      <c r="D12" s="125">
        <v>0</v>
      </c>
      <c r="E12" s="125">
        <v>0</v>
      </c>
    </row>
    <row r="13" spans="1:5" ht="25.5">
      <c r="A13" s="113">
        <v>4</v>
      </c>
      <c r="B13" s="120" t="s">
        <v>884</v>
      </c>
      <c r="C13" s="115" t="s">
        <v>885</v>
      </c>
      <c r="D13" s="124">
        <f>D14+D15</f>
        <v>9669358</v>
      </c>
      <c r="E13" s="124">
        <f>E14+E15</f>
        <v>11107929</v>
      </c>
    </row>
    <row r="14" spans="1:5" ht="44.25" customHeight="1">
      <c r="A14" s="113">
        <v>5</v>
      </c>
      <c r="B14" s="117" t="s">
        <v>886</v>
      </c>
      <c r="C14" s="118" t="s">
        <v>887</v>
      </c>
      <c r="D14" s="125">
        <v>-720044262</v>
      </c>
      <c r="E14" s="125">
        <v>-713635467</v>
      </c>
    </row>
    <row r="15" spans="1:5" ht="38.25">
      <c r="A15" s="113">
        <v>6</v>
      </c>
      <c r="B15" s="117" t="s">
        <v>888</v>
      </c>
      <c r="C15" s="118" t="s">
        <v>889</v>
      </c>
      <c r="D15" s="125">
        <v>729713620</v>
      </c>
      <c r="E15" s="125">
        <v>724743396</v>
      </c>
    </row>
    <row r="16" spans="1:5" ht="38.25">
      <c r="A16" s="113">
        <v>7</v>
      </c>
      <c r="B16" s="120" t="s">
        <v>890</v>
      </c>
      <c r="C16" s="115"/>
      <c r="D16" s="124">
        <f>D10+D13</f>
        <v>9669358</v>
      </c>
      <c r="E16" s="124">
        <f>E10+E13</f>
        <v>11107929</v>
      </c>
    </row>
    <row r="17" spans="4:4">
      <c r="D17" s="121"/>
    </row>
  </sheetData>
  <mergeCells count="8">
    <mergeCell ref="D1:E1"/>
    <mergeCell ref="D2:E2"/>
    <mergeCell ref="D3:E3"/>
    <mergeCell ref="A6:E6"/>
    <mergeCell ref="A8:A9"/>
    <mergeCell ref="B8:B9"/>
    <mergeCell ref="C8:C9"/>
    <mergeCell ref="D8:E8"/>
  </mergeCells>
  <pageMargins left="0.78740157480314965" right="0.39370078740157483" top="0.39370078740157483" bottom="0.39370078740157483" header="0.11811023622047245" footer="0.31496062992125984"/>
  <pageSetup paperSize="9" scale="95" firstPageNumber="72"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98"/>
  <sheetViews>
    <sheetView view="pageBreakPreview" topLeftCell="A34" zoomScale="130" zoomScaleNormal="145" zoomScaleSheetLayoutView="130" workbookViewId="0">
      <selection activeCell="A5" sqref="A5:K5"/>
    </sheetView>
  </sheetViews>
  <sheetFormatPr defaultRowHeight="12"/>
  <cols>
    <col min="1" max="1" width="3.5703125" style="1" customWidth="1"/>
    <col min="2" max="2" width="3" style="34" customWidth="1"/>
    <col min="3" max="3" width="1.5703125" style="2" customWidth="1"/>
    <col min="4" max="4" width="2.28515625" style="2" customWidth="1"/>
    <col min="5" max="5" width="2.140625" style="2" customWidth="1"/>
    <col min="6" max="6" width="2.85546875" style="2" customWidth="1"/>
    <col min="7" max="7" width="2.140625" style="2" customWidth="1"/>
    <col min="8" max="8" width="3.42578125" style="2" customWidth="1"/>
    <col min="9" max="9" width="3" style="2" customWidth="1"/>
    <col min="10" max="10" width="50.28515625" style="1" customWidth="1"/>
    <col min="11" max="11" width="14.28515625" style="39" customWidth="1"/>
    <col min="12" max="12" width="13.42578125" style="39" customWidth="1"/>
    <col min="13" max="13" width="13.85546875" style="1" customWidth="1"/>
    <col min="14" max="255" width="9.140625" style="1"/>
    <col min="256" max="256" width="3.85546875" style="1" customWidth="1"/>
    <col min="257" max="257" width="3.5703125" style="1" customWidth="1"/>
    <col min="258" max="258" width="2.42578125" style="1" customWidth="1"/>
    <col min="259" max="259" width="2.85546875" style="1" customWidth="1"/>
    <col min="260" max="260" width="2.42578125" style="1" customWidth="1"/>
    <col min="261" max="261" width="3.5703125" style="1" customWidth="1"/>
    <col min="262" max="262" width="2.5703125" style="1" customWidth="1"/>
    <col min="263" max="263" width="4.85546875" style="1" customWidth="1"/>
    <col min="264" max="264" width="3.5703125" style="1" customWidth="1"/>
    <col min="265" max="265" width="58.7109375" style="1" customWidth="1"/>
    <col min="266" max="266" width="14.140625" style="1" customWidth="1"/>
    <col min="267" max="267" width="11.7109375" style="1" customWidth="1"/>
    <col min="268" max="511" width="9.140625" style="1"/>
    <col min="512" max="512" width="3.85546875" style="1" customWidth="1"/>
    <col min="513" max="513" width="3.5703125" style="1" customWidth="1"/>
    <col min="514" max="514" width="2.42578125" style="1" customWidth="1"/>
    <col min="515" max="515" width="2.85546875" style="1" customWidth="1"/>
    <col min="516" max="516" width="2.42578125" style="1" customWidth="1"/>
    <col min="517" max="517" width="3.5703125" style="1" customWidth="1"/>
    <col min="518" max="518" width="2.5703125" style="1" customWidth="1"/>
    <col min="519" max="519" width="4.85546875" style="1" customWidth="1"/>
    <col min="520" max="520" width="3.5703125" style="1" customWidth="1"/>
    <col min="521" max="521" width="58.7109375" style="1" customWidth="1"/>
    <col min="522" max="522" width="14.140625" style="1" customWidth="1"/>
    <col min="523" max="523" width="11.7109375" style="1" customWidth="1"/>
    <col min="524" max="767" width="9.140625" style="1"/>
    <col min="768" max="768" width="3.85546875" style="1" customWidth="1"/>
    <col min="769" max="769" width="3.5703125" style="1" customWidth="1"/>
    <col min="770" max="770" width="2.42578125" style="1" customWidth="1"/>
    <col min="771" max="771" width="2.85546875" style="1" customWidth="1"/>
    <col min="772" max="772" width="2.42578125" style="1" customWidth="1"/>
    <col min="773" max="773" width="3.5703125" style="1" customWidth="1"/>
    <col min="774" max="774" width="2.5703125" style="1" customWidth="1"/>
    <col min="775" max="775" width="4.85546875" style="1" customWidth="1"/>
    <col min="776" max="776" width="3.5703125" style="1" customWidth="1"/>
    <col min="777" max="777" width="58.7109375" style="1" customWidth="1"/>
    <col min="778" max="778" width="14.140625" style="1" customWidth="1"/>
    <col min="779" max="779" width="11.7109375" style="1" customWidth="1"/>
    <col min="780" max="1023" width="9.140625" style="1"/>
    <col min="1024" max="1024" width="3.85546875" style="1" customWidth="1"/>
    <col min="1025" max="1025" width="3.5703125" style="1" customWidth="1"/>
    <col min="1026" max="1026" width="2.42578125" style="1" customWidth="1"/>
    <col min="1027" max="1027" width="2.85546875" style="1" customWidth="1"/>
    <col min="1028" max="1028" width="2.42578125" style="1" customWidth="1"/>
    <col min="1029" max="1029" width="3.5703125" style="1" customWidth="1"/>
    <col min="1030" max="1030" width="2.5703125" style="1" customWidth="1"/>
    <col min="1031" max="1031" width="4.85546875" style="1" customWidth="1"/>
    <col min="1032" max="1032" width="3.5703125" style="1" customWidth="1"/>
    <col min="1033" max="1033" width="58.7109375" style="1" customWidth="1"/>
    <col min="1034" max="1034" width="14.140625" style="1" customWidth="1"/>
    <col min="1035" max="1035" width="11.7109375" style="1" customWidth="1"/>
    <col min="1036" max="1279" width="9.140625" style="1"/>
    <col min="1280" max="1280" width="3.85546875" style="1" customWidth="1"/>
    <col min="1281" max="1281" width="3.5703125" style="1" customWidth="1"/>
    <col min="1282" max="1282" width="2.42578125" style="1" customWidth="1"/>
    <col min="1283" max="1283" width="2.85546875" style="1" customWidth="1"/>
    <col min="1284" max="1284" width="2.42578125" style="1" customWidth="1"/>
    <col min="1285" max="1285" width="3.5703125" style="1" customWidth="1"/>
    <col min="1286" max="1286" width="2.5703125" style="1" customWidth="1"/>
    <col min="1287" max="1287" width="4.85546875" style="1" customWidth="1"/>
    <col min="1288" max="1288" width="3.5703125" style="1" customWidth="1"/>
    <col min="1289" max="1289" width="58.7109375" style="1" customWidth="1"/>
    <col min="1290" max="1290" width="14.140625" style="1" customWidth="1"/>
    <col min="1291" max="1291" width="11.7109375" style="1" customWidth="1"/>
    <col min="1292" max="1535" width="9.140625" style="1"/>
    <col min="1536" max="1536" width="3.85546875" style="1" customWidth="1"/>
    <col min="1537" max="1537" width="3.5703125" style="1" customWidth="1"/>
    <col min="1538" max="1538" width="2.42578125" style="1" customWidth="1"/>
    <col min="1539" max="1539" width="2.85546875" style="1" customWidth="1"/>
    <col min="1540" max="1540" width="2.42578125" style="1" customWidth="1"/>
    <col min="1541" max="1541" width="3.5703125" style="1" customWidth="1"/>
    <col min="1542" max="1542" width="2.5703125" style="1" customWidth="1"/>
    <col min="1543" max="1543" width="4.85546875" style="1" customWidth="1"/>
    <col min="1544" max="1544" width="3.5703125" style="1" customWidth="1"/>
    <col min="1545" max="1545" width="58.7109375" style="1" customWidth="1"/>
    <col min="1546" max="1546" width="14.140625" style="1" customWidth="1"/>
    <col min="1547" max="1547" width="11.7109375" style="1" customWidth="1"/>
    <col min="1548" max="1791" width="9.140625" style="1"/>
    <col min="1792" max="1792" width="3.85546875" style="1" customWidth="1"/>
    <col min="1793" max="1793" width="3.5703125" style="1" customWidth="1"/>
    <col min="1794" max="1794" width="2.42578125" style="1" customWidth="1"/>
    <col min="1795" max="1795" width="2.85546875" style="1" customWidth="1"/>
    <col min="1796" max="1796" width="2.42578125" style="1" customWidth="1"/>
    <col min="1797" max="1797" width="3.5703125" style="1" customWidth="1"/>
    <col min="1798" max="1798" width="2.5703125" style="1" customWidth="1"/>
    <col min="1799" max="1799" width="4.85546875" style="1" customWidth="1"/>
    <col min="1800" max="1800" width="3.5703125" style="1" customWidth="1"/>
    <col min="1801" max="1801" width="58.7109375" style="1" customWidth="1"/>
    <col min="1802" max="1802" width="14.140625" style="1" customWidth="1"/>
    <col min="1803" max="1803" width="11.7109375" style="1" customWidth="1"/>
    <col min="1804" max="2047" width="9.140625" style="1"/>
    <col min="2048" max="2048" width="3.85546875" style="1" customWidth="1"/>
    <col min="2049" max="2049" width="3.5703125" style="1" customWidth="1"/>
    <col min="2050" max="2050" width="2.42578125" style="1" customWidth="1"/>
    <col min="2051" max="2051" width="2.85546875" style="1" customWidth="1"/>
    <col min="2052" max="2052" width="2.42578125" style="1" customWidth="1"/>
    <col min="2053" max="2053" width="3.5703125" style="1" customWidth="1"/>
    <col min="2054" max="2054" width="2.5703125" style="1" customWidth="1"/>
    <col min="2055" max="2055" width="4.85546875" style="1" customWidth="1"/>
    <col min="2056" max="2056" width="3.5703125" style="1" customWidth="1"/>
    <col min="2057" max="2057" width="58.7109375" style="1" customWidth="1"/>
    <col min="2058" max="2058" width="14.140625" style="1" customWidth="1"/>
    <col min="2059" max="2059" width="11.7109375" style="1" customWidth="1"/>
    <col min="2060" max="2303" width="9.140625" style="1"/>
    <col min="2304" max="2304" width="3.85546875" style="1" customWidth="1"/>
    <col min="2305" max="2305" width="3.5703125" style="1" customWidth="1"/>
    <col min="2306" max="2306" width="2.42578125" style="1" customWidth="1"/>
    <col min="2307" max="2307" width="2.85546875" style="1" customWidth="1"/>
    <col min="2308" max="2308" width="2.42578125" style="1" customWidth="1"/>
    <col min="2309" max="2309" width="3.5703125" style="1" customWidth="1"/>
    <col min="2310" max="2310" width="2.5703125" style="1" customWidth="1"/>
    <col min="2311" max="2311" width="4.85546875" style="1" customWidth="1"/>
    <col min="2312" max="2312" width="3.5703125" style="1" customWidth="1"/>
    <col min="2313" max="2313" width="58.7109375" style="1" customWidth="1"/>
    <col min="2314" max="2314" width="14.140625" style="1" customWidth="1"/>
    <col min="2315" max="2315" width="11.7109375" style="1" customWidth="1"/>
    <col min="2316" max="2559" width="9.140625" style="1"/>
    <col min="2560" max="2560" width="3.85546875" style="1" customWidth="1"/>
    <col min="2561" max="2561" width="3.5703125" style="1" customWidth="1"/>
    <col min="2562" max="2562" width="2.42578125" style="1" customWidth="1"/>
    <col min="2563" max="2563" width="2.85546875" style="1" customWidth="1"/>
    <col min="2564" max="2564" width="2.42578125" style="1" customWidth="1"/>
    <col min="2565" max="2565" width="3.5703125" style="1" customWidth="1"/>
    <col min="2566" max="2566" width="2.5703125" style="1" customWidth="1"/>
    <col min="2567" max="2567" width="4.85546875" style="1" customWidth="1"/>
    <col min="2568" max="2568" width="3.5703125" style="1" customWidth="1"/>
    <col min="2569" max="2569" width="58.7109375" style="1" customWidth="1"/>
    <col min="2570" max="2570" width="14.140625" style="1" customWidth="1"/>
    <col min="2571" max="2571" width="11.7109375" style="1" customWidth="1"/>
    <col min="2572" max="2815" width="9.140625" style="1"/>
    <col min="2816" max="2816" width="3.85546875" style="1" customWidth="1"/>
    <col min="2817" max="2817" width="3.5703125" style="1" customWidth="1"/>
    <col min="2818" max="2818" width="2.42578125" style="1" customWidth="1"/>
    <col min="2819" max="2819" width="2.85546875" style="1" customWidth="1"/>
    <col min="2820" max="2820" width="2.42578125" style="1" customWidth="1"/>
    <col min="2821" max="2821" width="3.5703125" style="1" customWidth="1"/>
    <col min="2822" max="2822" width="2.5703125" style="1" customWidth="1"/>
    <col min="2823" max="2823" width="4.85546875" style="1" customWidth="1"/>
    <col min="2824" max="2824" width="3.5703125" style="1" customWidth="1"/>
    <col min="2825" max="2825" width="58.7109375" style="1" customWidth="1"/>
    <col min="2826" max="2826" width="14.140625" style="1" customWidth="1"/>
    <col min="2827" max="2827" width="11.7109375" style="1" customWidth="1"/>
    <col min="2828" max="3071" width="9.140625" style="1"/>
    <col min="3072" max="3072" width="3.85546875" style="1" customWidth="1"/>
    <col min="3073" max="3073" width="3.5703125" style="1" customWidth="1"/>
    <col min="3074" max="3074" width="2.42578125" style="1" customWidth="1"/>
    <col min="3075" max="3075" width="2.85546875" style="1" customWidth="1"/>
    <col min="3076" max="3076" width="2.42578125" style="1" customWidth="1"/>
    <col min="3077" max="3077" width="3.5703125" style="1" customWidth="1"/>
    <col min="3078" max="3078" width="2.5703125" style="1" customWidth="1"/>
    <col min="3079" max="3079" width="4.85546875" style="1" customWidth="1"/>
    <col min="3080" max="3080" width="3.5703125" style="1" customWidth="1"/>
    <col min="3081" max="3081" width="58.7109375" style="1" customWidth="1"/>
    <col min="3082" max="3082" width="14.140625" style="1" customWidth="1"/>
    <col min="3083" max="3083" width="11.7109375" style="1" customWidth="1"/>
    <col min="3084" max="3327" width="9.140625" style="1"/>
    <col min="3328" max="3328" width="3.85546875" style="1" customWidth="1"/>
    <col min="3329" max="3329" width="3.5703125" style="1" customWidth="1"/>
    <col min="3330" max="3330" width="2.42578125" style="1" customWidth="1"/>
    <col min="3331" max="3331" width="2.85546875" style="1" customWidth="1"/>
    <col min="3332" max="3332" width="2.42578125" style="1" customWidth="1"/>
    <col min="3333" max="3333" width="3.5703125" style="1" customWidth="1"/>
    <col min="3334" max="3334" width="2.5703125" style="1" customWidth="1"/>
    <col min="3335" max="3335" width="4.85546875" style="1" customWidth="1"/>
    <col min="3336" max="3336" width="3.5703125" style="1" customWidth="1"/>
    <col min="3337" max="3337" width="58.7109375" style="1" customWidth="1"/>
    <col min="3338" max="3338" width="14.140625" style="1" customWidth="1"/>
    <col min="3339" max="3339" width="11.7109375" style="1" customWidth="1"/>
    <col min="3340" max="3583" width="9.140625" style="1"/>
    <col min="3584" max="3584" width="3.85546875" style="1" customWidth="1"/>
    <col min="3585" max="3585" width="3.5703125" style="1" customWidth="1"/>
    <col min="3586" max="3586" width="2.42578125" style="1" customWidth="1"/>
    <col min="3587" max="3587" width="2.85546875" style="1" customWidth="1"/>
    <col min="3588" max="3588" width="2.42578125" style="1" customWidth="1"/>
    <col min="3589" max="3589" width="3.5703125" style="1" customWidth="1"/>
    <col min="3590" max="3590" width="2.5703125" style="1" customWidth="1"/>
    <col min="3591" max="3591" width="4.85546875" style="1" customWidth="1"/>
    <col min="3592" max="3592" width="3.5703125" style="1" customWidth="1"/>
    <col min="3593" max="3593" width="58.7109375" style="1" customWidth="1"/>
    <col min="3594" max="3594" width="14.140625" style="1" customWidth="1"/>
    <col min="3595" max="3595" width="11.7109375" style="1" customWidth="1"/>
    <col min="3596" max="3839" width="9.140625" style="1"/>
    <col min="3840" max="3840" width="3.85546875" style="1" customWidth="1"/>
    <col min="3841" max="3841" width="3.5703125" style="1" customWidth="1"/>
    <col min="3842" max="3842" width="2.42578125" style="1" customWidth="1"/>
    <col min="3843" max="3843" width="2.85546875" style="1" customWidth="1"/>
    <col min="3844" max="3844" width="2.42578125" style="1" customWidth="1"/>
    <col min="3845" max="3845" width="3.5703125" style="1" customWidth="1"/>
    <col min="3846" max="3846" width="2.5703125" style="1" customWidth="1"/>
    <col min="3847" max="3847" width="4.85546875" style="1" customWidth="1"/>
    <col min="3848" max="3848" width="3.5703125" style="1" customWidth="1"/>
    <col min="3849" max="3849" width="58.7109375" style="1" customWidth="1"/>
    <col min="3850" max="3850" width="14.140625" style="1" customWidth="1"/>
    <col min="3851" max="3851" width="11.7109375" style="1" customWidth="1"/>
    <col min="3852" max="4095" width="9.140625" style="1"/>
    <col min="4096" max="4096" width="3.85546875" style="1" customWidth="1"/>
    <col min="4097" max="4097" width="3.5703125" style="1" customWidth="1"/>
    <col min="4098" max="4098" width="2.42578125" style="1" customWidth="1"/>
    <col min="4099" max="4099" width="2.85546875" style="1" customWidth="1"/>
    <col min="4100" max="4100" width="2.42578125" style="1" customWidth="1"/>
    <col min="4101" max="4101" width="3.5703125" style="1" customWidth="1"/>
    <col min="4102" max="4102" width="2.5703125" style="1" customWidth="1"/>
    <col min="4103" max="4103" width="4.85546875" style="1" customWidth="1"/>
    <col min="4104" max="4104" width="3.5703125" style="1" customWidth="1"/>
    <col min="4105" max="4105" width="58.7109375" style="1" customWidth="1"/>
    <col min="4106" max="4106" width="14.140625" style="1" customWidth="1"/>
    <col min="4107" max="4107" width="11.7109375" style="1" customWidth="1"/>
    <col min="4108" max="4351" width="9.140625" style="1"/>
    <col min="4352" max="4352" width="3.85546875" style="1" customWidth="1"/>
    <col min="4353" max="4353" width="3.5703125" style="1" customWidth="1"/>
    <col min="4354" max="4354" width="2.42578125" style="1" customWidth="1"/>
    <col min="4355" max="4355" width="2.85546875" style="1" customWidth="1"/>
    <col min="4356" max="4356" width="2.42578125" style="1" customWidth="1"/>
    <col min="4357" max="4357" width="3.5703125" style="1" customWidth="1"/>
    <col min="4358" max="4358" width="2.5703125" style="1" customWidth="1"/>
    <col min="4359" max="4359" width="4.85546875" style="1" customWidth="1"/>
    <col min="4360" max="4360" width="3.5703125" style="1" customWidth="1"/>
    <col min="4361" max="4361" width="58.7109375" style="1" customWidth="1"/>
    <col min="4362" max="4362" width="14.140625" style="1" customWidth="1"/>
    <col min="4363" max="4363" width="11.7109375" style="1" customWidth="1"/>
    <col min="4364" max="4607" width="9.140625" style="1"/>
    <col min="4608" max="4608" width="3.85546875" style="1" customWidth="1"/>
    <col min="4609" max="4609" width="3.5703125" style="1" customWidth="1"/>
    <col min="4610" max="4610" width="2.42578125" style="1" customWidth="1"/>
    <col min="4611" max="4611" width="2.85546875" style="1" customWidth="1"/>
    <col min="4612" max="4612" width="2.42578125" style="1" customWidth="1"/>
    <col min="4613" max="4613" width="3.5703125" style="1" customWidth="1"/>
    <col min="4614" max="4614" width="2.5703125" style="1" customWidth="1"/>
    <col min="4615" max="4615" width="4.85546875" style="1" customWidth="1"/>
    <col min="4616" max="4616" width="3.5703125" style="1" customWidth="1"/>
    <col min="4617" max="4617" width="58.7109375" style="1" customWidth="1"/>
    <col min="4618" max="4618" width="14.140625" style="1" customWidth="1"/>
    <col min="4619" max="4619" width="11.7109375" style="1" customWidth="1"/>
    <col min="4620" max="4863" width="9.140625" style="1"/>
    <col min="4864" max="4864" width="3.85546875" style="1" customWidth="1"/>
    <col min="4865" max="4865" width="3.5703125" style="1" customWidth="1"/>
    <col min="4866" max="4866" width="2.42578125" style="1" customWidth="1"/>
    <col min="4867" max="4867" width="2.85546875" style="1" customWidth="1"/>
    <col min="4868" max="4868" width="2.42578125" style="1" customWidth="1"/>
    <col min="4869" max="4869" width="3.5703125" style="1" customWidth="1"/>
    <col min="4870" max="4870" width="2.5703125" style="1" customWidth="1"/>
    <col min="4871" max="4871" width="4.85546875" style="1" customWidth="1"/>
    <col min="4872" max="4872" width="3.5703125" style="1" customWidth="1"/>
    <col min="4873" max="4873" width="58.7109375" style="1" customWidth="1"/>
    <col min="4874" max="4874" width="14.140625" style="1" customWidth="1"/>
    <col min="4875" max="4875" width="11.7109375" style="1" customWidth="1"/>
    <col min="4876" max="5119" width="9.140625" style="1"/>
    <col min="5120" max="5120" width="3.85546875" style="1" customWidth="1"/>
    <col min="5121" max="5121" width="3.5703125" style="1" customWidth="1"/>
    <col min="5122" max="5122" width="2.42578125" style="1" customWidth="1"/>
    <col min="5123" max="5123" width="2.85546875" style="1" customWidth="1"/>
    <col min="5124" max="5124" width="2.42578125" style="1" customWidth="1"/>
    <col min="5125" max="5125" width="3.5703125" style="1" customWidth="1"/>
    <col min="5126" max="5126" width="2.5703125" style="1" customWidth="1"/>
    <col min="5127" max="5127" width="4.85546875" style="1" customWidth="1"/>
    <col min="5128" max="5128" width="3.5703125" style="1" customWidth="1"/>
    <col min="5129" max="5129" width="58.7109375" style="1" customWidth="1"/>
    <col min="5130" max="5130" width="14.140625" style="1" customWidth="1"/>
    <col min="5131" max="5131" width="11.7109375" style="1" customWidth="1"/>
    <col min="5132" max="5375" width="9.140625" style="1"/>
    <col min="5376" max="5376" width="3.85546875" style="1" customWidth="1"/>
    <col min="5377" max="5377" width="3.5703125" style="1" customWidth="1"/>
    <col min="5378" max="5378" width="2.42578125" style="1" customWidth="1"/>
    <col min="5379" max="5379" width="2.85546875" style="1" customWidth="1"/>
    <col min="5380" max="5380" width="2.42578125" style="1" customWidth="1"/>
    <col min="5381" max="5381" width="3.5703125" style="1" customWidth="1"/>
    <col min="5382" max="5382" width="2.5703125" style="1" customWidth="1"/>
    <col min="5383" max="5383" width="4.85546875" style="1" customWidth="1"/>
    <col min="5384" max="5384" width="3.5703125" style="1" customWidth="1"/>
    <col min="5385" max="5385" width="58.7109375" style="1" customWidth="1"/>
    <col min="5386" max="5386" width="14.140625" style="1" customWidth="1"/>
    <col min="5387" max="5387" width="11.7109375" style="1" customWidth="1"/>
    <col min="5388" max="5631" width="9.140625" style="1"/>
    <col min="5632" max="5632" width="3.85546875" style="1" customWidth="1"/>
    <col min="5633" max="5633" width="3.5703125" style="1" customWidth="1"/>
    <col min="5634" max="5634" width="2.42578125" style="1" customWidth="1"/>
    <col min="5635" max="5635" width="2.85546875" style="1" customWidth="1"/>
    <col min="5636" max="5636" width="2.42578125" style="1" customWidth="1"/>
    <col min="5637" max="5637" width="3.5703125" style="1" customWidth="1"/>
    <col min="5638" max="5638" width="2.5703125" style="1" customWidth="1"/>
    <col min="5639" max="5639" width="4.85546875" style="1" customWidth="1"/>
    <col min="5640" max="5640" width="3.5703125" style="1" customWidth="1"/>
    <col min="5641" max="5641" width="58.7109375" style="1" customWidth="1"/>
    <col min="5642" max="5642" width="14.140625" style="1" customWidth="1"/>
    <col min="5643" max="5643" width="11.7109375" style="1" customWidth="1"/>
    <col min="5644" max="5887" width="9.140625" style="1"/>
    <col min="5888" max="5888" width="3.85546875" style="1" customWidth="1"/>
    <col min="5889" max="5889" width="3.5703125" style="1" customWidth="1"/>
    <col min="5890" max="5890" width="2.42578125" style="1" customWidth="1"/>
    <col min="5891" max="5891" width="2.85546875" style="1" customWidth="1"/>
    <col min="5892" max="5892" width="2.42578125" style="1" customWidth="1"/>
    <col min="5893" max="5893" width="3.5703125" style="1" customWidth="1"/>
    <col min="5894" max="5894" width="2.5703125" style="1" customWidth="1"/>
    <col min="5895" max="5895" width="4.85546875" style="1" customWidth="1"/>
    <col min="5896" max="5896" width="3.5703125" style="1" customWidth="1"/>
    <col min="5897" max="5897" width="58.7109375" style="1" customWidth="1"/>
    <col min="5898" max="5898" width="14.140625" style="1" customWidth="1"/>
    <col min="5899" max="5899" width="11.7109375" style="1" customWidth="1"/>
    <col min="5900" max="6143" width="9.140625" style="1"/>
    <col min="6144" max="6144" width="3.85546875" style="1" customWidth="1"/>
    <col min="6145" max="6145" width="3.5703125" style="1" customWidth="1"/>
    <col min="6146" max="6146" width="2.42578125" style="1" customWidth="1"/>
    <col min="6147" max="6147" width="2.85546875" style="1" customWidth="1"/>
    <col min="6148" max="6148" width="2.42578125" style="1" customWidth="1"/>
    <col min="6149" max="6149" width="3.5703125" style="1" customWidth="1"/>
    <col min="6150" max="6150" width="2.5703125" style="1" customWidth="1"/>
    <col min="6151" max="6151" width="4.85546875" style="1" customWidth="1"/>
    <col min="6152" max="6152" width="3.5703125" style="1" customWidth="1"/>
    <col min="6153" max="6153" width="58.7109375" style="1" customWidth="1"/>
    <col min="6154" max="6154" width="14.140625" style="1" customWidth="1"/>
    <col min="6155" max="6155" width="11.7109375" style="1" customWidth="1"/>
    <col min="6156" max="6399" width="9.140625" style="1"/>
    <col min="6400" max="6400" width="3.85546875" style="1" customWidth="1"/>
    <col min="6401" max="6401" width="3.5703125" style="1" customWidth="1"/>
    <col min="6402" max="6402" width="2.42578125" style="1" customWidth="1"/>
    <col min="6403" max="6403" width="2.85546875" style="1" customWidth="1"/>
    <col min="6404" max="6404" width="2.42578125" style="1" customWidth="1"/>
    <col min="6405" max="6405" width="3.5703125" style="1" customWidth="1"/>
    <col min="6406" max="6406" width="2.5703125" style="1" customWidth="1"/>
    <col min="6407" max="6407" width="4.85546875" style="1" customWidth="1"/>
    <col min="6408" max="6408" width="3.5703125" style="1" customWidth="1"/>
    <col min="6409" max="6409" width="58.7109375" style="1" customWidth="1"/>
    <col min="6410" max="6410" width="14.140625" style="1" customWidth="1"/>
    <col min="6411" max="6411" width="11.7109375" style="1" customWidth="1"/>
    <col min="6412" max="6655" width="9.140625" style="1"/>
    <col min="6656" max="6656" width="3.85546875" style="1" customWidth="1"/>
    <col min="6657" max="6657" width="3.5703125" style="1" customWidth="1"/>
    <col min="6658" max="6658" width="2.42578125" style="1" customWidth="1"/>
    <col min="6659" max="6659" width="2.85546875" style="1" customWidth="1"/>
    <col min="6660" max="6660" width="2.42578125" style="1" customWidth="1"/>
    <col min="6661" max="6661" width="3.5703125" style="1" customWidth="1"/>
    <col min="6662" max="6662" width="2.5703125" style="1" customWidth="1"/>
    <col min="6663" max="6663" width="4.85546875" style="1" customWidth="1"/>
    <col min="6664" max="6664" width="3.5703125" style="1" customWidth="1"/>
    <col min="6665" max="6665" width="58.7109375" style="1" customWidth="1"/>
    <col min="6666" max="6666" width="14.140625" style="1" customWidth="1"/>
    <col min="6667" max="6667" width="11.7109375" style="1" customWidth="1"/>
    <col min="6668" max="6911" width="9.140625" style="1"/>
    <col min="6912" max="6912" width="3.85546875" style="1" customWidth="1"/>
    <col min="6913" max="6913" width="3.5703125" style="1" customWidth="1"/>
    <col min="6914" max="6914" width="2.42578125" style="1" customWidth="1"/>
    <col min="6915" max="6915" width="2.85546875" style="1" customWidth="1"/>
    <col min="6916" max="6916" width="2.42578125" style="1" customWidth="1"/>
    <col min="6917" max="6917" width="3.5703125" style="1" customWidth="1"/>
    <col min="6918" max="6918" width="2.5703125" style="1" customWidth="1"/>
    <col min="6919" max="6919" width="4.85546875" style="1" customWidth="1"/>
    <col min="6920" max="6920" width="3.5703125" style="1" customWidth="1"/>
    <col min="6921" max="6921" width="58.7109375" style="1" customWidth="1"/>
    <col min="6922" max="6922" width="14.140625" style="1" customWidth="1"/>
    <col min="6923" max="6923" width="11.7109375" style="1" customWidth="1"/>
    <col min="6924" max="7167" width="9.140625" style="1"/>
    <col min="7168" max="7168" width="3.85546875" style="1" customWidth="1"/>
    <col min="7169" max="7169" width="3.5703125" style="1" customWidth="1"/>
    <col min="7170" max="7170" width="2.42578125" style="1" customWidth="1"/>
    <col min="7171" max="7171" width="2.85546875" style="1" customWidth="1"/>
    <col min="7172" max="7172" width="2.42578125" style="1" customWidth="1"/>
    <col min="7173" max="7173" width="3.5703125" style="1" customWidth="1"/>
    <col min="7174" max="7174" width="2.5703125" style="1" customWidth="1"/>
    <col min="7175" max="7175" width="4.85546875" style="1" customWidth="1"/>
    <col min="7176" max="7176" width="3.5703125" style="1" customWidth="1"/>
    <col min="7177" max="7177" width="58.7109375" style="1" customWidth="1"/>
    <col min="7178" max="7178" width="14.140625" style="1" customWidth="1"/>
    <col min="7179" max="7179" width="11.7109375" style="1" customWidth="1"/>
    <col min="7180" max="7423" width="9.140625" style="1"/>
    <col min="7424" max="7424" width="3.85546875" style="1" customWidth="1"/>
    <col min="7425" max="7425" width="3.5703125" style="1" customWidth="1"/>
    <col min="7426" max="7426" width="2.42578125" style="1" customWidth="1"/>
    <col min="7427" max="7427" width="2.85546875" style="1" customWidth="1"/>
    <col min="7428" max="7428" width="2.42578125" style="1" customWidth="1"/>
    <col min="7429" max="7429" width="3.5703125" style="1" customWidth="1"/>
    <col min="7430" max="7430" width="2.5703125" style="1" customWidth="1"/>
    <col min="7431" max="7431" width="4.85546875" style="1" customWidth="1"/>
    <col min="7432" max="7432" width="3.5703125" style="1" customWidth="1"/>
    <col min="7433" max="7433" width="58.7109375" style="1" customWidth="1"/>
    <col min="7434" max="7434" width="14.140625" style="1" customWidth="1"/>
    <col min="7435" max="7435" width="11.7109375" style="1" customWidth="1"/>
    <col min="7436" max="7679" width="9.140625" style="1"/>
    <col min="7680" max="7680" width="3.85546875" style="1" customWidth="1"/>
    <col min="7681" max="7681" width="3.5703125" style="1" customWidth="1"/>
    <col min="7682" max="7682" width="2.42578125" style="1" customWidth="1"/>
    <col min="7683" max="7683" width="2.85546875" style="1" customWidth="1"/>
    <col min="7684" max="7684" width="2.42578125" style="1" customWidth="1"/>
    <col min="7685" max="7685" width="3.5703125" style="1" customWidth="1"/>
    <col min="7686" max="7686" width="2.5703125" style="1" customWidth="1"/>
    <col min="7687" max="7687" width="4.85546875" style="1" customWidth="1"/>
    <col min="7688" max="7688" width="3.5703125" style="1" customWidth="1"/>
    <col min="7689" max="7689" width="58.7109375" style="1" customWidth="1"/>
    <col min="7690" max="7690" width="14.140625" style="1" customWidth="1"/>
    <col min="7691" max="7691" width="11.7109375" style="1" customWidth="1"/>
    <col min="7692" max="7935" width="9.140625" style="1"/>
    <col min="7936" max="7936" width="3.85546875" style="1" customWidth="1"/>
    <col min="7937" max="7937" width="3.5703125" style="1" customWidth="1"/>
    <col min="7938" max="7938" width="2.42578125" style="1" customWidth="1"/>
    <col min="7939" max="7939" width="2.85546875" style="1" customWidth="1"/>
    <col min="7940" max="7940" width="2.42578125" style="1" customWidth="1"/>
    <col min="7941" max="7941" width="3.5703125" style="1" customWidth="1"/>
    <col min="7942" max="7942" width="2.5703125" style="1" customWidth="1"/>
    <col min="7943" max="7943" width="4.85546875" style="1" customWidth="1"/>
    <col min="7944" max="7944" width="3.5703125" style="1" customWidth="1"/>
    <col min="7945" max="7945" width="58.7109375" style="1" customWidth="1"/>
    <col min="7946" max="7946" width="14.140625" style="1" customWidth="1"/>
    <col min="7947" max="7947" width="11.7109375" style="1" customWidth="1"/>
    <col min="7948" max="8191" width="9.140625" style="1"/>
    <col min="8192" max="8192" width="3.85546875" style="1" customWidth="1"/>
    <col min="8193" max="8193" width="3.5703125" style="1" customWidth="1"/>
    <col min="8194" max="8194" width="2.42578125" style="1" customWidth="1"/>
    <col min="8195" max="8195" width="2.85546875" style="1" customWidth="1"/>
    <col min="8196" max="8196" width="2.42578125" style="1" customWidth="1"/>
    <col min="8197" max="8197" width="3.5703125" style="1" customWidth="1"/>
    <col min="8198" max="8198" width="2.5703125" style="1" customWidth="1"/>
    <col min="8199" max="8199" width="4.85546875" style="1" customWidth="1"/>
    <col min="8200" max="8200" width="3.5703125" style="1" customWidth="1"/>
    <col min="8201" max="8201" width="58.7109375" style="1" customWidth="1"/>
    <col min="8202" max="8202" width="14.140625" style="1" customWidth="1"/>
    <col min="8203" max="8203" width="11.7109375" style="1" customWidth="1"/>
    <col min="8204" max="8447" width="9.140625" style="1"/>
    <col min="8448" max="8448" width="3.85546875" style="1" customWidth="1"/>
    <col min="8449" max="8449" width="3.5703125" style="1" customWidth="1"/>
    <col min="8450" max="8450" width="2.42578125" style="1" customWidth="1"/>
    <col min="8451" max="8451" width="2.85546875" style="1" customWidth="1"/>
    <col min="8452" max="8452" width="2.42578125" style="1" customWidth="1"/>
    <col min="8453" max="8453" width="3.5703125" style="1" customWidth="1"/>
    <col min="8454" max="8454" width="2.5703125" style="1" customWidth="1"/>
    <col min="8455" max="8455" width="4.85546875" style="1" customWidth="1"/>
    <col min="8456" max="8456" width="3.5703125" style="1" customWidth="1"/>
    <col min="8457" max="8457" width="58.7109375" style="1" customWidth="1"/>
    <col min="8458" max="8458" width="14.140625" style="1" customWidth="1"/>
    <col min="8459" max="8459" width="11.7109375" style="1" customWidth="1"/>
    <col min="8460" max="8703" width="9.140625" style="1"/>
    <col min="8704" max="8704" width="3.85546875" style="1" customWidth="1"/>
    <col min="8705" max="8705" width="3.5703125" style="1" customWidth="1"/>
    <col min="8706" max="8706" width="2.42578125" style="1" customWidth="1"/>
    <col min="8707" max="8707" width="2.85546875" style="1" customWidth="1"/>
    <col min="8708" max="8708" width="2.42578125" style="1" customWidth="1"/>
    <col min="8709" max="8709" width="3.5703125" style="1" customWidth="1"/>
    <col min="8710" max="8710" width="2.5703125" style="1" customWidth="1"/>
    <col min="8711" max="8711" width="4.85546875" style="1" customWidth="1"/>
    <col min="8712" max="8712" width="3.5703125" style="1" customWidth="1"/>
    <col min="8713" max="8713" width="58.7109375" style="1" customWidth="1"/>
    <col min="8714" max="8714" width="14.140625" style="1" customWidth="1"/>
    <col min="8715" max="8715" width="11.7109375" style="1" customWidth="1"/>
    <col min="8716" max="8959" width="9.140625" style="1"/>
    <col min="8960" max="8960" width="3.85546875" style="1" customWidth="1"/>
    <col min="8961" max="8961" width="3.5703125" style="1" customWidth="1"/>
    <col min="8962" max="8962" width="2.42578125" style="1" customWidth="1"/>
    <col min="8963" max="8963" width="2.85546875" style="1" customWidth="1"/>
    <col min="8964" max="8964" width="2.42578125" style="1" customWidth="1"/>
    <col min="8965" max="8965" width="3.5703125" style="1" customWidth="1"/>
    <col min="8966" max="8966" width="2.5703125" style="1" customWidth="1"/>
    <col min="8967" max="8967" width="4.85546875" style="1" customWidth="1"/>
    <col min="8968" max="8968" width="3.5703125" style="1" customWidth="1"/>
    <col min="8969" max="8969" width="58.7109375" style="1" customWidth="1"/>
    <col min="8970" max="8970" width="14.140625" style="1" customWidth="1"/>
    <col min="8971" max="8971" width="11.7109375" style="1" customWidth="1"/>
    <col min="8972" max="9215" width="9.140625" style="1"/>
    <col min="9216" max="9216" width="3.85546875" style="1" customWidth="1"/>
    <col min="9217" max="9217" width="3.5703125" style="1" customWidth="1"/>
    <col min="9218" max="9218" width="2.42578125" style="1" customWidth="1"/>
    <col min="9219" max="9219" width="2.85546875" style="1" customWidth="1"/>
    <col min="9220" max="9220" width="2.42578125" style="1" customWidth="1"/>
    <col min="9221" max="9221" width="3.5703125" style="1" customWidth="1"/>
    <col min="9222" max="9222" width="2.5703125" style="1" customWidth="1"/>
    <col min="9223" max="9223" width="4.85546875" style="1" customWidth="1"/>
    <col min="9224" max="9224" width="3.5703125" style="1" customWidth="1"/>
    <col min="9225" max="9225" width="58.7109375" style="1" customWidth="1"/>
    <col min="9226" max="9226" width="14.140625" style="1" customWidth="1"/>
    <col min="9227" max="9227" width="11.7109375" style="1" customWidth="1"/>
    <col min="9228" max="9471" width="9.140625" style="1"/>
    <col min="9472" max="9472" width="3.85546875" style="1" customWidth="1"/>
    <col min="9473" max="9473" width="3.5703125" style="1" customWidth="1"/>
    <col min="9474" max="9474" width="2.42578125" style="1" customWidth="1"/>
    <col min="9475" max="9475" width="2.85546875" style="1" customWidth="1"/>
    <col min="9476" max="9476" width="2.42578125" style="1" customWidth="1"/>
    <col min="9477" max="9477" width="3.5703125" style="1" customWidth="1"/>
    <col min="9478" max="9478" width="2.5703125" style="1" customWidth="1"/>
    <col min="9479" max="9479" width="4.85546875" style="1" customWidth="1"/>
    <col min="9480" max="9480" width="3.5703125" style="1" customWidth="1"/>
    <col min="9481" max="9481" width="58.7109375" style="1" customWidth="1"/>
    <col min="9482" max="9482" width="14.140625" style="1" customWidth="1"/>
    <col min="9483" max="9483" width="11.7109375" style="1" customWidth="1"/>
    <col min="9484" max="9727" width="9.140625" style="1"/>
    <col min="9728" max="9728" width="3.85546875" style="1" customWidth="1"/>
    <col min="9729" max="9729" width="3.5703125" style="1" customWidth="1"/>
    <col min="9730" max="9730" width="2.42578125" style="1" customWidth="1"/>
    <col min="9731" max="9731" width="2.85546875" style="1" customWidth="1"/>
    <col min="9732" max="9732" width="2.42578125" style="1" customWidth="1"/>
    <col min="9733" max="9733" width="3.5703125" style="1" customWidth="1"/>
    <col min="9734" max="9734" width="2.5703125" style="1" customWidth="1"/>
    <col min="9735" max="9735" width="4.85546875" style="1" customWidth="1"/>
    <col min="9736" max="9736" width="3.5703125" style="1" customWidth="1"/>
    <col min="9737" max="9737" width="58.7109375" style="1" customWidth="1"/>
    <col min="9738" max="9738" width="14.140625" style="1" customWidth="1"/>
    <col min="9739" max="9739" width="11.7109375" style="1" customWidth="1"/>
    <col min="9740" max="9983" width="9.140625" style="1"/>
    <col min="9984" max="9984" width="3.85546875" style="1" customWidth="1"/>
    <col min="9985" max="9985" width="3.5703125" style="1" customWidth="1"/>
    <col min="9986" max="9986" width="2.42578125" style="1" customWidth="1"/>
    <col min="9987" max="9987" width="2.85546875" style="1" customWidth="1"/>
    <col min="9988" max="9988" width="2.42578125" style="1" customWidth="1"/>
    <col min="9989" max="9989" width="3.5703125" style="1" customWidth="1"/>
    <col min="9990" max="9990" width="2.5703125" style="1" customWidth="1"/>
    <col min="9991" max="9991" width="4.85546875" style="1" customWidth="1"/>
    <col min="9992" max="9992" width="3.5703125" style="1" customWidth="1"/>
    <col min="9993" max="9993" width="58.7109375" style="1" customWidth="1"/>
    <col min="9994" max="9994" width="14.140625" style="1" customWidth="1"/>
    <col min="9995" max="9995" width="11.7109375" style="1" customWidth="1"/>
    <col min="9996" max="10239" width="9.140625" style="1"/>
    <col min="10240" max="10240" width="3.85546875" style="1" customWidth="1"/>
    <col min="10241" max="10241" width="3.5703125" style="1" customWidth="1"/>
    <col min="10242" max="10242" width="2.42578125" style="1" customWidth="1"/>
    <col min="10243" max="10243" width="2.85546875" style="1" customWidth="1"/>
    <col min="10244" max="10244" width="2.42578125" style="1" customWidth="1"/>
    <col min="10245" max="10245" width="3.5703125" style="1" customWidth="1"/>
    <col min="10246" max="10246" width="2.5703125" style="1" customWidth="1"/>
    <col min="10247" max="10247" width="4.85546875" style="1" customWidth="1"/>
    <col min="10248" max="10248" width="3.5703125" style="1" customWidth="1"/>
    <col min="10249" max="10249" width="58.7109375" style="1" customWidth="1"/>
    <col min="10250" max="10250" width="14.140625" style="1" customWidth="1"/>
    <col min="10251" max="10251" width="11.7109375" style="1" customWidth="1"/>
    <col min="10252" max="10495" width="9.140625" style="1"/>
    <col min="10496" max="10496" width="3.85546875" style="1" customWidth="1"/>
    <col min="10497" max="10497" width="3.5703125" style="1" customWidth="1"/>
    <col min="10498" max="10498" width="2.42578125" style="1" customWidth="1"/>
    <col min="10499" max="10499" width="2.85546875" style="1" customWidth="1"/>
    <col min="10500" max="10500" width="2.42578125" style="1" customWidth="1"/>
    <col min="10501" max="10501" width="3.5703125" style="1" customWidth="1"/>
    <col min="10502" max="10502" width="2.5703125" style="1" customWidth="1"/>
    <col min="10503" max="10503" width="4.85546875" style="1" customWidth="1"/>
    <col min="10504" max="10504" width="3.5703125" style="1" customWidth="1"/>
    <col min="10505" max="10505" width="58.7109375" style="1" customWidth="1"/>
    <col min="10506" max="10506" width="14.140625" style="1" customWidth="1"/>
    <col min="10507" max="10507" width="11.7109375" style="1" customWidth="1"/>
    <col min="10508" max="10751" width="9.140625" style="1"/>
    <col min="10752" max="10752" width="3.85546875" style="1" customWidth="1"/>
    <col min="10753" max="10753" width="3.5703125" style="1" customWidth="1"/>
    <col min="10754" max="10754" width="2.42578125" style="1" customWidth="1"/>
    <col min="10755" max="10755" width="2.85546875" style="1" customWidth="1"/>
    <col min="10756" max="10756" width="2.42578125" style="1" customWidth="1"/>
    <col min="10757" max="10757" width="3.5703125" style="1" customWidth="1"/>
    <col min="10758" max="10758" width="2.5703125" style="1" customWidth="1"/>
    <col min="10759" max="10759" width="4.85546875" style="1" customWidth="1"/>
    <col min="10760" max="10760" width="3.5703125" style="1" customWidth="1"/>
    <col min="10761" max="10761" width="58.7109375" style="1" customWidth="1"/>
    <col min="10762" max="10762" width="14.140625" style="1" customWidth="1"/>
    <col min="10763" max="10763" width="11.7109375" style="1" customWidth="1"/>
    <col min="10764" max="11007" width="9.140625" style="1"/>
    <col min="11008" max="11008" width="3.85546875" style="1" customWidth="1"/>
    <col min="11009" max="11009" width="3.5703125" style="1" customWidth="1"/>
    <col min="11010" max="11010" width="2.42578125" style="1" customWidth="1"/>
    <col min="11011" max="11011" width="2.85546875" style="1" customWidth="1"/>
    <col min="11012" max="11012" width="2.42578125" style="1" customWidth="1"/>
    <col min="11013" max="11013" width="3.5703125" style="1" customWidth="1"/>
    <col min="11014" max="11014" width="2.5703125" style="1" customWidth="1"/>
    <col min="11015" max="11015" width="4.85546875" style="1" customWidth="1"/>
    <col min="11016" max="11016" width="3.5703125" style="1" customWidth="1"/>
    <col min="11017" max="11017" width="58.7109375" style="1" customWidth="1"/>
    <col min="11018" max="11018" width="14.140625" style="1" customWidth="1"/>
    <col min="11019" max="11019" width="11.7109375" style="1" customWidth="1"/>
    <col min="11020" max="11263" width="9.140625" style="1"/>
    <col min="11264" max="11264" width="3.85546875" style="1" customWidth="1"/>
    <col min="11265" max="11265" width="3.5703125" style="1" customWidth="1"/>
    <col min="11266" max="11266" width="2.42578125" style="1" customWidth="1"/>
    <col min="11267" max="11267" width="2.85546875" style="1" customWidth="1"/>
    <col min="11268" max="11268" width="2.42578125" style="1" customWidth="1"/>
    <col min="11269" max="11269" width="3.5703125" style="1" customWidth="1"/>
    <col min="11270" max="11270" width="2.5703125" style="1" customWidth="1"/>
    <col min="11271" max="11271" width="4.85546875" style="1" customWidth="1"/>
    <col min="11272" max="11272" width="3.5703125" style="1" customWidth="1"/>
    <col min="11273" max="11273" width="58.7109375" style="1" customWidth="1"/>
    <col min="11274" max="11274" width="14.140625" style="1" customWidth="1"/>
    <col min="11275" max="11275" width="11.7109375" style="1" customWidth="1"/>
    <col min="11276" max="11519" width="9.140625" style="1"/>
    <col min="11520" max="11520" width="3.85546875" style="1" customWidth="1"/>
    <col min="11521" max="11521" width="3.5703125" style="1" customWidth="1"/>
    <col min="11522" max="11522" width="2.42578125" style="1" customWidth="1"/>
    <col min="11523" max="11523" width="2.85546875" style="1" customWidth="1"/>
    <col min="11524" max="11524" width="2.42578125" style="1" customWidth="1"/>
    <col min="11525" max="11525" width="3.5703125" style="1" customWidth="1"/>
    <col min="11526" max="11526" width="2.5703125" style="1" customWidth="1"/>
    <col min="11527" max="11527" width="4.85546875" style="1" customWidth="1"/>
    <col min="11528" max="11528" width="3.5703125" style="1" customWidth="1"/>
    <col min="11529" max="11529" width="58.7109375" style="1" customWidth="1"/>
    <col min="11530" max="11530" width="14.140625" style="1" customWidth="1"/>
    <col min="11531" max="11531" width="11.7109375" style="1" customWidth="1"/>
    <col min="11532" max="11775" width="9.140625" style="1"/>
    <col min="11776" max="11776" width="3.85546875" style="1" customWidth="1"/>
    <col min="11777" max="11777" width="3.5703125" style="1" customWidth="1"/>
    <col min="11778" max="11778" width="2.42578125" style="1" customWidth="1"/>
    <col min="11779" max="11779" width="2.85546875" style="1" customWidth="1"/>
    <col min="11780" max="11780" width="2.42578125" style="1" customWidth="1"/>
    <col min="11781" max="11781" width="3.5703125" style="1" customWidth="1"/>
    <col min="11782" max="11782" width="2.5703125" style="1" customWidth="1"/>
    <col min="11783" max="11783" width="4.85546875" style="1" customWidth="1"/>
    <col min="11784" max="11784" width="3.5703125" style="1" customWidth="1"/>
    <col min="11785" max="11785" width="58.7109375" style="1" customWidth="1"/>
    <col min="11786" max="11786" width="14.140625" style="1" customWidth="1"/>
    <col min="11787" max="11787" width="11.7109375" style="1" customWidth="1"/>
    <col min="11788" max="12031" width="9.140625" style="1"/>
    <col min="12032" max="12032" width="3.85546875" style="1" customWidth="1"/>
    <col min="12033" max="12033" width="3.5703125" style="1" customWidth="1"/>
    <col min="12034" max="12034" width="2.42578125" style="1" customWidth="1"/>
    <col min="12035" max="12035" width="2.85546875" style="1" customWidth="1"/>
    <col min="12036" max="12036" width="2.42578125" style="1" customWidth="1"/>
    <col min="12037" max="12037" width="3.5703125" style="1" customWidth="1"/>
    <col min="12038" max="12038" width="2.5703125" style="1" customWidth="1"/>
    <col min="12039" max="12039" width="4.85546875" style="1" customWidth="1"/>
    <col min="12040" max="12040" width="3.5703125" style="1" customWidth="1"/>
    <col min="12041" max="12041" width="58.7109375" style="1" customWidth="1"/>
    <col min="12042" max="12042" width="14.140625" style="1" customWidth="1"/>
    <col min="12043" max="12043" width="11.7109375" style="1" customWidth="1"/>
    <col min="12044" max="12287" width="9.140625" style="1"/>
    <col min="12288" max="12288" width="3.85546875" style="1" customWidth="1"/>
    <col min="12289" max="12289" width="3.5703125" style="1" customWidth="1"/>
    <col min="12290" max="12290" width="2.42578125" style="1" customWidth="1"/>
    <col min="12291" max="12291" width="2.85546875" style="1" customWidth="1"/>
    <col min="12292" max="12292" width="2.42578125" style="1" customWidth="1"/>
    <col min="12293" max="12293" width="3.5703125" style="1" customWidth="1"/>
    <col min="12294" max="12294" width="2.5703125" style="1" customWidth="1"/>
    <col min="12295" max="12295" width="4.85546875" style="1" customWidth="1"/>
    <col min="12296" max="12296" width="3.5703125" style="1" customWidth="1"/>
    <col min="12297" max="12297" width="58.7109375" style="1" customWidth="1"/>
    <col min="12298" max="12298" width="14.140625" style="1" customWidth="1"/>
    <col min="12299" max="12299" width="11.7109375" style="1" customWidth="1"/>
    <col min="12300" max="12543" width="9.140625" style="1"/>
    <col min="12544" max="12544" width="3.85546875" style="1" customWidth="1"/>
    <col min="12545" max="12545" width="3.5703125" style="1" customWidth="1"/>
    <col min="12546" max="12546" width="2.42578125" style="1" customWidth="1"/>
    <col min="12547" max="12547" width="2.85546875" style="1" customWidth="1"/>
    <col min="12548" max="12548" width="2.42578125" style="1" customWidth="1"/>
    <col min="12549" max="12549" width="3.5703125" style="1" customWidth="1"/>
    <col min="12550" max="12550" width="2.5703125" style="1" customWidth="1"/>
    <col min="12551" max="12551" width="4.85546875" style="1" customWidth="1"/>
    <col min="12552" max="12552" width="3.5703125" style="1" customWidth="1"/>
    <col min="12553" max="12553" width="58.7109375" style="1" customWidth="1"/>
    <col min="12554" max="12554" width="14.140625" style="1" customWidth="1"/>
    <col min="12555" max="12555" width="11.7109375" style="1" customWidth="1"/>
    <col min="12556" max="12799" width="9.140625" style="1"/>
    <col min="12800" max="12800" width="3.85546875" style="1" customWidth="1"/>
    <col min="12801" max="12801" width="3.5703125" style="1" customWidth="1"/>
    <col min="12802" max="12802" width="2.42578125" style="1" customWidth="1"/>
    <col min="12803" max="12803" width="2.85546875" style="1" customWidth="1"/>
    <col min="12804" max="12804" width="2.42578125" style="1" customWidth="1"/>
    <col min="12805" max="12805" width="3.5703125" style="1" customWidth="1"/>
    <col min="12806" max="12806" width="2.5703125" style="1" customWidth="1"/>
    <col min="12807" max="12807" width="4.85546875" style="1" customWidth="1"/>
    <col min="12808" max="12808" width="3.5703125" style="1" customWidth="1"/>
    <col min="12809" max="12809" width="58.7109375" style="1" customWidth="1"/>
    <col min="12810" max="12810" width="14.140625" style="1" customWidth="1"/>
    <col min="12811" max="12811" width="11.7109375" style="1" customWidth="1"/>
    <col min="12812" max="13055" width="9.140625" style="1"/>
    <col min="13056" max="13056" width="3.85546875" style="1" customWidth="1"/>
    <col min="13057" max="13057" width="3.5703125" style="1" customWidth="1"/>
    <col min="13058" max="13058" width="2.42578125" style="1" customWidth="1"/>
    <col min="13059" max="13059" width="2.85546875" style="1" customWidth="1"/>
    <col min="13060" max="13060" width="2.42578125" style="1" customWidth="1"/>
    <col min="13061" max="13061" width="3.5703125" style="1" customWidth="1"/>
    <col min="13062" max="13062" width="2.5703125" style="1" customWidth="1"/>
    <col min="13063" max="13063" width="4.85546875" style="1" customWidth="1"/>
    <col min="13064" max="13064" width="3.5703125" style="1" customWidth="1"/>
    <col min="13065" max="13065" width="58.7109375" style="1" customWidth="1"/>
    <col min="13066" max="13066" width="14.140625" style="1" customWidth="1"/>
    <col min="13067" max="13067" width="11.7109375" style="1" customWidth="1"/>
    <col min="13068" max="13311" width="9.140625" style="1"/>
    <col min="13312" max="13312" width="3.85546875" style="1" customWidth="1"/>
    <col min="13313" max="13313" width="3.5703125" style="1" customWidth="1"/>
    <col min="13314" max="13314" width="2.42578125" style="1" customWidth="1"/>
    <col min="13315" max="13315" width="2.85546875" style="1" customWidth="1"/>
    <col min="13316" max="13316" width="2.42578125" style="1" customWidth="1"/>
    <col min="13317" max="13317" width="3.5703125" style="1" customWidth="1"/>
    <col min="13318" max="13318" width="2.5703125" style="1" customWidth="1"/>
    <col min="13319" max="13319" width="4.85546875" style="1" customWidth="1"/>
    <col min="13320" max="13320" width="3.5703125" style="1" customWidth="1"/>
    <col min="13321" max="13321" width="58.7109375" style="1" customWidth="1"/>
    <col min="13322" max="13322" width="14.140625" style="1" customWidth="1"/>
    <col min="13323" max="13323" width="11.7109375" style="1" customWidth="1"/>
    <col min="13324" max="13567" width="9.140625" style="1"/>
    <col min="13568" max="13568" width="3.85546875" style="1" customWidth="1"/>
    <col min="13569" max="13569" width="3.5703125" style="1" customWidth="1"/>
    <col min="13570" max="13570" width="2.42578125" style="1" customWidth="1"/>
    <col min="13571" max="13571" width="2.85546875" style="1" customWidth="1"/>
    <col min="13572" max="13572" width="2.42578125" style="1" customWidth="1"/>
    <col min="13573" max="13573" width="3.5703125" style="1" customWidth="1"/>
    <col min="13574" max="13574" width="2.5703125" style="1" customWidth="1"/>
    <col min="13575" max="13575" width="4.85546875" style="1" customWidth="1"/>
    <col min="13576" max="13576" width="3.5703125" style="1" customWidth="1"/>
    <col min="13577" max="13577" width="58.7109375" style="1" customWidth="1"/>
    <col min="13578" max="13578" width="14.140625" style="1" customWidth="1"/>
    <col min="13579" max="13579" width="11.7109375" style="1" customWidth="1"/>
    <col min="13580" max="13823" width="9.140625" style="1"/>
    <col min="13824" max="13824" width="3.85546875" style="1" customWidth="1"/>
    <col min="13825" max="13825" width="3.5703125" style="1" customWidth="1"/>
    <col min="13826" max="13826" width="2.42578125" style="1" customWidth="1"/>
    <col min="13827" max="13827" width="2.85546875" style="1" customWidth="1"/>
    <col min="13828" max="13828" width="2.42578125" style="1" customWidth="1"/>
    <col min="13829" max="13829" width="3.5703125" style="1" customWidth="1"/>
    <col min="13830" max="13830" width="2.5703125" style="1" customWidth="1"/>
    <col min="13831" max="13831" width="4.85546875" style="1" customWidth="1"/>
    <col min="13832" max="13832" width="3.5703125" style="1" customWidth="1"/>
    <col min="13833" max="13833" width="58.7109375" style="1" customWidth="1"/>
    <col min="13834" max="13834" width="14.140625" style="1" customWidth="1"/>
    <col min="13835" max="13835" width="11.7109375" style="1" customWidth="1"/>
    <col min="13836" max="14079" width="9.140625" style="1"/>
    <col min="14080" max="14080" width="3.85546875" style="1" customWidth="1"/>
    <col min="14081" max="14081" width="3.5703125" style="1" customWidth="1"/>
    <col min="14082" max="14082" width="2.42578125" style="1" customWidth="1"/>
    <col min="14083" max="14083" width="2.85546875" style="1" customWidth="1"/>
    <col min="14084" max="14084" width="2.42578125" style="1" customWidth="1"/>
    <col min="14085" max="14085" width="3.5703125" style="1" customWidth="1"/>
    <col min="14086" max="14086" width="2.5703125" style="1" customWidth="1"/>
    <col min="14087" max="14087" width="4.85546875" style="1" customWidth="1"/>
    <col min="14088" max="14088" width="3.5703125" style="1" customWidth="1"/>
    <col min="14089" max="14089" width="58.7109375" style="1" customWidth="1"/>
    <col min="14090" max="14090" width="14.140625" style="1" customWidth="1"/>
    <col min="14091" max="14091" width="11.7109375" style="1" customWidth="1"/>
    <col min="14092" max="14335" width="9.140625" style="1"/>
    <col min="14336" max="14336" width="3.85546875" style="1" customWidth="1"/>
    <col min="14337" max="14337" width="3.5703125" style="1" customWidth="1"/>
    <col min="14338" max="14338" width="2.42578125" style="1" customWidth="1"/>
    <col min="14339" max="14339" width="2.85546875" style="1" customWidth="1"/>
    <col min="14340" max="14340" width="2.42578125" style="1" customWidth="1"/>
    <col min="14341" max="14341" width="3.5703125" style="1" customWidth="1"/>
    <col min="14342" max="14342" width="2.5703125" style="1" customWidth="1"/>
    <col min="14343" max="14343" width="4.85546875" style="1" customWidth="1"/>
    <col min="14344" max="14344" width="3.5703125" style="1" customWidth="1"/>
    <col min="14345" max="14345" width="58.7109375" style="1" customWidth="1"/>
    <col min="14346" max="14346" width="14.140625" style="1" customWidth="1"/>
    <col min="14347" max="14347" width="11.7109375" style="1" customWidth="1"/>
    <col min="14348" max="14591" width="9.140625" style="1"/>
    <col min="14592" max="14592" width="3.85546875" style="1" customWidth="1"/>
    <col min="14593" max="14593" width="3.5703125" style="1" customWidth="1"/>
    <col min="14594" max="14594" width="2.42578125" style="1" customWidth="1"/>
    <col min="14595" max="14595" width="2.85546875" style="1" customWidth="1"/>
    <col min="14596" max="14596" width="2.42578125" style="1" customWidth="1"/>
    <col min="14597" max="14597" width="3.5703125" style="1" customWidth="1"/>
    <col min="14598" max="14598" width="2.5703125" style="1" customWidth="1"/>
    <col min="14599" max="14599" width="4.85546875" style="1" customWidth="1"/>
    <col min="14600" max="14600" width="3.5703125" style="1" customWidth="1"/>
    <col min="14601" max="14601" width="58.7109375" style="1" customWidth="1"/>
    <col min="14602" max="14602" width="14.140625" style="1" customWidth="1"/>
    <col min="14603" max="14603" width="11.7109375" style="1" customWidth="1"/>
    <col min="14604" max="14847" width="9.140625" style="1"/>
    <col min="14848" max="14848" width="3.85546875" style="1" customWidth="1"/>
    <col min="14849" max="14849" width="3.5703125" style="1" customWidth="1"/>
    <col min="14850" max="14850" width="2.42578125" style="1" customWidth="1"/>
    <col min="14851" max="14851" width="2.85546875" style="1" customWidth="1"/>
    <col min="14852" max="14852" width="2.42578125" style="1" customWidth="1"/>
    <col min="14853" max="14853" width="3.5703125" style="1" customWidth="1"/>
    <col min="14854" max="14854" width="2.5703125" style="1" customWidth="1"/>
    <col min="14855" max="14855" width="4.85546875" style="1" customWidth="1"/>
    <col min="14856" max="14856" width="3.5703125" style="1" customWidth="1"/>
    <col min="14857" max="14857" width="58.7109375" style="1" customWidth="1"/>
    <col min="14858" max="14858" width="14.140625" style="1" customWidth="1"/>
    <col min="14859" max="14859" width="11.7109375" style="1" customWidth="1"/>
    <col min="14860" max="15103" width="9.140625" style="1"/>
    <col min="15104" max="15104" width="3.85546875" style="1" customWidth="1"/>
    <col min="15105" max="15105" width="3.5703125" style="1" customWidth="1"/>
    <col min="15106" max="15106" width="2.42578125" style="1" customWidth="1"/>
    <col min="15107" max="15107" width="2.85546875" style="1" customWidth="1"/>
    <col min="15108" max="15108" width="2.42578125" style="1" customWidth="1"/>
    <col min="15109" max="15109" width="3.5703125" style="1" customWidth="1"/>
    <col min="15110" max="15110" width="2.5703125" style="1" customWidth="1"/>
    <col min="15111" max="15111" width="4.85546875" style="1" customWidth="1"/>
    <col min="15112" max="15112" width="3.5703125" style="1" customWidth="1"/>
    <col min="15113" max="15113" width="58.7109375" style="1" customWidth="1"/>
    <col min="15114" max="15114" width="14.140625" style="1" customWidth="1"/>
    <col min="15115" max="15115" width="11.7109375" style="1" customWidth="1"/>
    <col min="15116" max="15359" width="9.140625" style="1"/>
    <col min="15360" max="15360" width="3.85546875" style="1" customWidth="1"/>
    <col min="15361" max="15361" width="3.5703125" style="1" customWidth="1"/>
    <col min="15362" max="15362" width="2.42578125" style="1" customWidth="1"/>
    <col min="15363" max="15363" width="2.85546875" style="1" customWidth="1"/>
    <col min="15364" max="15364" width="2.42578125" style="1" customWidth="1"/>
    <col min="15365" max="15365" width="3.5703125" style="1" customWidth="1"/>
    <col min="15366" max="15366" width="2.5703125" style="1" customWidth="1"/>
    <col min="15367" max="15367" width="4.85546875" style="1" customWidth="1"/>
    <col min="15368" max="15368" width="3.5703125" style="1" customWidth="1"/>
    <col min="15369" max="15369" width="58.7109375" style="1" customWidth="1"/>
    <col min="15370" max="15370" width="14.140625" style="1" customWidth="1"/>
    <col min="15371" max="15371" width="11.7109375" style="1" customWidth="1"/>
    <col min="15372" max="15615" width="9.140625" style="1"/>
    <col min="15616" max="15616" width="3.85546875" style="1" customWidth="1"/>
    <col min="15617" max="15617" width="3.5703125" style="1" customWidth="1"/>
    <col min="15618" max="15618" width="2.42578125" style="1" customWidth="1"/>
    <col min="15619" max="15619" width="2.85546875" style="1" customWidth="1"/>
    <col min="15620" max="15620" width="2.42578125" style="1" customWidth="1"/>
    <col min="15621" max="15621" width="3.5703125" style="1" customWidth="1"/>
    <col min="15622" max="15622" width="2.5703125" style="1" customWidth="1"/>
    <col min="15623" max="15623" width="4.85546875" style="1" customWidth="1"/>
    <col min="15624" max="15624" width="3.5703125" style="1" customWidth="1"/>
    <col min="15625" max="15625" width="58.7109375" style="1" customWidth="1"/>
    <col min="15626" max="15626" width="14.140625" style="1" customWidth="1"/>
    <col min="15627" max="15627" width="11.7109375" style="1" customWidth="1"/>
    <col min="15628" max="15871" width="9.140625" style="1"/>
    <col min="15872" max="15872" width="3.85546875" style="1" customWidth="1"/>
    <col min="15873" max="15873" width="3.5703125" style="1" customWidth="1"/>
    <col min="15874" max="15874" width="2.42578125" style="1" customWidth="1"/>
    <col min="15875" max="15875" width="2.85546875" style="1" customWidth="1"/>
    <col min="15876" max="15876" width="2.42578125" style="1" customWidth="1"/>
    <col min="15877" max="15877" width="3.5703125" style="1" customWidth="1"/>
    <col min="15878" max="15878" width="2.5703125" style="1" customWidth="1"/>
    <col min="15879" max="15879" width="4.85546875" style="1" customWidth="1"/>
    <col min="15880" max="15880" width="3.5703125" style="1" customWidth="1"/>
    <col min="15881" max="15881" width="58.7109375" style="1" customWidth="1"/>
    <col min="15882" max="15882" width="14.140625" style="1" customWidth="1"/>
    <col min="15883" max="15883" width="11.7109375" style="1" customWidth="1"/>
    <col min="15884" max="16127" width="9.140625" style="1"/>
    <col min="16128" max="16128" width="3.85546875" style="1" customWidth="1"/>
    <col min="16129" max="16129" width="3.5703125" style="1" customWidth="1"/>
    <col min="16130" max="16130" width="2.42578125" style="1" customWidth="1"/>
    <col min="16131" max="16131" width="2.85546875" style="1" customWidth="1"/>
    <col min="16132" max="16132" width="2.42578125" style="1" customWidth="1"/>
    <col min="16133" max="16133" width="3.5703125" style="1" customWidth="1"/>
    <col min="16134" max="16134" width="2.5703125" style="1" customWidth="1"/>
    <col min="16135" max="16135" width="4.85546875" style="1" customWidth="1"/>
    <col min="16136" max="16136" width="3.5703125" style="1" customWidth="1"/>
    <col min="16137" max="16137" width="58.7109375" style="1" customWidth="1"/>
    <col min="16138" max="16138" width="14.140625" style="1" customWidth="1"/>
    <col min="16139" max="16139" width="11.7109375" style="1" customWidth="1"/>
    <col min="16140" max="16384" width="9.140625" style="1"/>
  </cols>
  <sheetData>
    <row r="1" spans="1:12">
      <c r="A1" s="38"/>
      <c r="B1" s="38"/>
      <c r="C1" s="38"/>
      <c r="D1" s="38"/>
      <c r="E1" s="38"/>
      <c r="F1" s="38"/>
      <c r="G1" s="38"/>
      <c r="H1" s="38"/>
      <c r="I1" s="38"/>
      <c r="J1" s="38"/>
      <c r="K1" s="145" t="s">
        <v>120</v>
      </c>
      <c r="L1" s="145"/>
    </row>
    <row r="2" spans="1:12">
      <c r="A2" s="38"/>
      <c r="B2" s="38"/>
      <c r="C2" s="38"/>
      <c r="D2" s="38"/>
      <c r="E2" s="38"/>
      <c r="F2" s="38"/>
      <c r="G2" s="38"/>
      <c r="H2" s="38"/>
      <c r="I2" s="38"/>
      <c r="J2" s="38"/>
      <c r="K2" s="145" t="s">
        <v>116</v>
      </c>
      <c r="L2" s="145"/>
    </row>
    <row r="3" spans="1:12">
      <c r="A3" s="38"/>
      <c r="B3" s="38"/>
      <c r="C3" s="38"/>
      <c r="D3" s="38"/>
      <c r="E3" s="38"/>
      <c r="F3" s="38"/>
      <c r="G3" s="38"/>
      <c r="H3" s="38"/>
      <c r="I3" s="38"/>
      <c r="J3" s="38"/>
      <c r="K3" s="145" t="s">
        <v>117</v>
      </c>
      <c r="L3" s="145"/>
    </row>
    <row r="4" spans="1:12">
      <c r="A4" s="38"/>
      <c r="B4" s="38"/>
      <c r="C4" s="38"/>
      <c r="D4" s="38"/>
      <c r="E4" s="38"/>
      <c r="F4" s="38"/>
      <c r="G4" s="38"/>
      <c r="H4" s="38"/>
      <c r="I4" s="38"/>
      <c r="J4" s="38"/>
      <c r="K4" s="145" t="s">
        <v>895</v>
      </c>
      <c r="L4" s="145"/>
    </row>
    <row r="5" spans="1:12">
      <c r="A5" s="129"/>
      <c r="B5" s="129"/>
      <c r="C5" s="129"/>
      <c r="D5" s="129"/>
      <c r="E5" s="129"/>
      <c r="F5" s="129"/>
      <c r="G5" s="129"/>
      <c r="H5" s="129"/>
      <c r="I5" s="129"/>
      <c r="J5" s="129"/>
      <c r="K5" s="129"/>
    </row>
    <row r="6" spans="1:12" ht="12.75">
      <c r="B6" s="130" t="s">
        <v>152</v>
      </c>
      <c r="C6" s="130"/>
      <c r="D6" s="130"/>
      <c r="E6" s="130"/>
      <c r="F6" s="130"/>
      <c r="G6" s="130"/>
      <c r="H6" s="130"/>
      <c r="I6" s="130"/>
      <c r="J6" s="130"/>
      <c r="K6" s="130"/>
    </row>
    <row r="7" spans="1:12">
      <c r="B7" s="127"/>
      <c r="C7" s="127"/>
      <c r="D7" s="127"/>
      <c r="E7" s="127"/>
      <c r="F7" s="127"/>
      <c r="G7" s="127"/>
      <c r="H7" s="127"/>
      <c r="I7" s="127"/>
      <c r="J7" s="127"/>
      <c r="K7" s="127"/>
    </row>
    <row r="8" spans="1:12" s="2" customFormat="1" ht="10.5">
      <c r="A8" s="131" t="s">
        <v>7</v>
      </c>
      <c r="B8" s="133" t="s">
        <v>8</v>
      </c>
      <c r="C8" s="134"/>
      <c r="D8" s="134"/>
      <c r="E8" s="134"/>
      <c r="F8" s="134"/>
      <c r="G8" s="134"/>
      <c r="H8" s="134"/>
      <c r="I8" s="135"/>
      <c r="J8" s="139" t="s">
        <v>9</v>
      </c>
      <c r="K8" s="146" t="s">
        <v>10</v>
      </c>
      <c r="L8" s="146"/>
    </row>
    <row r="9" spans="1:12" s="2" customFormat="1" ht="10.5">
      <c r="A9" s="132"/>
      <c r="B9" s="136"/>
      <c r="C9" s="137"/>
      <c r="D9" s="137"/>
      <c r="E9" s="137"/>
      <c r="F9" s="137"/>
      <c r="G9" s="137"/>
      <c r="H9" s="137"/>
      <c r="I9" s="138"/>
      <c r="J9" s="140"/>
      <c r="K9" s="57" t="s">
        <v>127</v>
      </c>
      <c r="L9" s="40" t="s">
        <v>155</v>
      </c>
    </row>
    <row r="10" spans="1:12" ht="14.45" customHeight="1">
      <c r="A10" s="3">
        <v>1</v>
      </c>
      <c r="B10" s="4" t="s">
        <v>0</v>
      </c>
      <c r="C10" s="5">
        <v>1</v>
      </c>
      <c r="D10" s="4" t="s">
        <v>11</v>
      </c>
      <c r="E10" s="4" t="s">
        <v>11</v>
      </c>
      <c r="F10" s="4" t="s">
        <v>0</v>
      </c>
      <c r="G10" s="4" t="s">
        <v>11</v>
      </c>
      <c r="H10" s="4" t="s">
        <v>5</v>
      </c>
      <c r="I10" s="6" t="s">
        <v>0</v>
      </c>
      <c r="J10" s="58" t="s">
        <v>12</v>
      </c>
      <c r="K10" s="41">
        <f>K11+K20+K26+K32+K43+K39+K14</f>
        <v>260876931</v>
      </c>
      <c r="L10" s="41">
        <f>L11+L20+L26+L32+L43+L39+L14</f>
        <v>282818036</v>
      </c>
    </row>
    <row r="11" spans="1:12" ht="12.6" customHeight="1">
      <c r="A11" s="3">
        <v>2</v>
      </c>
      <c r="B11" s="10" t="s">
        <v>0</v>
      </c>
      <c r="C11" s="5">
        <v>1</v>
      </c>
      <c r="D11" s="4" t="s">
        <v>13</v>
      </c>
      <c r="E11" s="4" t="s">
        <v>11</v>
      </c>
      <c r="F11" s="4" t="s">
        <v>0</v>
      </c>
      <c r="G11" s="4" t="s">
        <v>11</v>
      </c>
      <c r="H11" s="4" t="s">
        <v>5</v>
      </c>
      <c r="I11" s="4" t="s">
        <v>0</v>
      </c>
      <c r="J11" s="59" t="s">
        <v>14</v>
      </c>
      <c r="K11" s="42">
        <f>K12</f>
        <v>215463000</v>
      </c>
      <c r="L11" s="42">
        <f>L12</f>
        <v>235518000</v>
      </c>
    </row>
    <row r="12" spans="1:12" ht="13.15" customHeight="1">
      <c r="A12" s="3">
        <v>3</v>
      </c>
      <c r="B12" s="11" t="s">
        <v>0</v>
      </c>
      <c r="C12" s="12">
        <v>1</v>
      </c>
      <c r="D12" s="11" t="s">
        <v>13</v>
      </c>
      <c r="E12" s="11" t="s">
        <v>15</v>
      </c>
      <c r="F12" s="11" t="s">
        <v>0</v>
      </c>
      <c r="G12" s="11" t="s">
        <v>13</v>
      </c>
      <c r="H12" s="11" t="s">
        <v>5</v>
      </c>
      <c r="I12" s="11" t="s">
        <v>3</v>
      </c>
      <c r="J12" s="26" t="s">
        <v>16</v>
      </c>
      <c r="K12" s="43">
        <f>K13</f>
        <v>215463000</v>
      </c>
      <c r="L12" s="43">
        <f>L13</f>
        <v>235518000</v>
      </c>
    </row>
    <row r="13" spans="1:12" ht="60" customHeight="1">
      <c r="A13" s="3">
        <v>4</v>
      </c>
      <c r="B13" s="11" t="s">
        <v>17</v>
      </c>
      <c r="C13" s="12">
        <v>1</v>
      </c>
      <c r="D13" s="14" t="s">
        <v>13</v>
      </c>
      <c r="E13" s="14" t="s">
        <v>15</v>
      </c>
      <c r="F13" s="11" t="s">
        <v>18</v>
      </c>
      <c r="G13" s="14" t="s">
        <v>13</v>
      </c>
      <c r="H13" s="14" t="s">
        <v>5</v>
      </c>
      <c r="I13" s="14" t="s">
        <v>3</v>
      </c>
      <c r="J13" s="20" t="s">
        <v>19</v>
      </c>
      <c r="K13" s="43">
        <v>215463000</v>
      </c>
      <c r="L13" s="43">
        <v>235518000</v>
      </c>
    </row>
    <row r="14" spans="1:12" s="19" customFormat="1" ht="35.450000000000003" customHeight="1">
      <c r="A14" s="3">
        <v>5</v>
      </c>
      <c r="B14" s="10" t="s">
        <v>0</v>
      </c>
      <c r="C14" s="5">
        <v>1</v>
      </c>
      <c r="D14" s="10" t="s">
        <v>21</v>
      </c>
      <c r="E14" s="10" t="s">
        <v>11</v>
      </c>
      <c r="F14" s="10" t="s">
        <v>0</v>
      </c>
      <c r="G14" s="10" t="s">
        <v>11</v>
      </c>
      <c r="H14" s="10" t="s">
        <v>5</v>
      </c>
      <c r="I14" s="10" t="s">
        <v>0</v>
      </c>
      <c r="J14" s="58" t="s">
        <v>22</v>
      </c>
      <c r="K14" s="45">
        <f>K15</f>
        <v>10881931</v>
      </c>
      <c r="L14" s="45">
        <f>L15</f>
        <v>11461036</v>
      </c>
    </row>
    <row r="15" spans="1:12" ht="25.15" customHeight="1">
      <c r="A15" s="3">
        <v>6</v>
      </c>
      <c r="B15" s="11" t="s">
        <v>0</v>
      </c>
      <c r="C15" s="12">
        <v>1</v>
      </c>
      <c r="D15" s="11" t="s">
        <v>21</v>
      </c>
      <c r="E15" s="11" t="s">
        <v>15</v>
      </c>
      <c r="F15" s="11" t="s">
        <v>0</v>
      </c>
      <c r="G15" s="11" t="s">
        <v>13</v>
      </c>
      <c r="H15" s="11" t="s">
        <v>5</v>
      </c>
      <c r="I15" s="11" t="s">
        <v>3</v>
      </c>
      <c r="J15" s="20" t="s">
        <v>23</v>
      </c>
      <c r="K15" s="44">
        <f>K16+K17+K18+K19</f>
        <v>10881931</v>
      </c>
      <c r="L15" s="44">
        <f>L16+L17+L18+L19</f>
        <v>11461036</v>
      </c>
    </row>
    <row r="16" spans="1:12" ht="49.15" customHeight="1">
      <c r="A16" s="3">
        <v>7</v>
      </c>
      <c r="B16" s="11" t="s">
        <v>17</v>
      </c>
      <c r="C16" s="12">
        <v>1</v>
      </c>
      <c r="D16" s="11" t="s">
        <v>21</v>
      </c>
      <c r="E16" s="11" t="s">
        <v>15</v>
      </c>
      <c r="F16" s="11" t="s">
        <v>24</v>
      </c>
      <c r="G16" s="11" t="s">
        <v>13</v>
      </c>
      <c r="H16" s="11" t="s">
        <v>5</v>
      </c>
      <c r="I16" s="11" t="s">
        <v>3</v>
      </c>
      <c r="J16" s="20" t="s">
        <v>25</v>
      </c>
      <c r="K16" s="52">
        <v>5191581</v>
      </c>
      <c r="L16" s="52">
        <v>5481299</v>
      </c>
    </row>
    <row r="17" spans="1:12" ht="60" customHeight="1">
      <c r="A17" s="3">
        <v>8</v>
      </c>
      <c r="B17" s="11" t="s">
        <v>17</v>
      </c>
      <c r="C17" s="12">
        <v>1</v>
      </c>
      <c r="D17" s="11" t="s">
        <v>21</v>
      </c>
      <c r="E17" s="11" t="s">
        <v>15</v>
      </c>
      <c r="F17" s="11" t="s">
        <v>2</v>
      </c>
      <c r="G17" s="11" t="s">
        <v>13</v>
      </c>
      <c r="H17" s="11" t="s">
        <v>5</v>
      </c>
      <c r="I17" s="11" t="s">
        <v>3</v>
      </c>
      <c r="J17" s="20" t="s">
        <v>26</v>
      </c>
      <c r="K17" s="52">
        <v>35463</v>
      </c>
      <c r="L17" s="52">
        <v>36466</v>
      </c>
    </row>
    <row r="18" spans="1:12" ht="48.6" customHeight="1">
      <c r="A18" s="3">
        <v>9</v>
      </c>
      <c r="B18" s="11" t="s">
        <v>17</v>
      </c>
      <c r="C18" s="12">
        <v>1</v>
      </c>
      <c r="D18" s="11" t="s">
        <v>21</v>
      </c>
      <c r="E18" s="11" t="s">
        <v>15</v>
      </c>
      <c r="F18" s="11" t="s">
        <v>27</v>
      </c>
      <c r="G18" s="11" t="s">
        <v>13</v>
      </c>
      <c r="H18" s="11" t="s">
        <v>5</v>
      </c>
      <c r="I18" s="11" t="s">
        <v>3</v>
      </c>
      <c r="J18" s="20" t="s">
        <v>28</v>
      </c>
      <c r="K18" s="52">
        <v>6334791</v>
      </c>
      <c r="L18" s="52">
        <v>6618255</v>
      </c>
    </row>
    <row r="19" spans="1:12" ht="51" customHeight="1">
      <c r="A19" s="3">
        <v>10</v>
      </c>
      <c r="B19" s="11" t="s">
        <v>17</v>
      </c>
      <c r="C19" s="12">
        <v>1</v>
      </c>
      <c r="D19" s="11" t="s">
        <v>21</v>
      </c>
      <c r="E19" s="11" t="s">
        <v>15</v>
      </c>
      <c r="F19" s="11" t="s">
        <v>29</v>
      </c>
      <c r="G19" s="11" t="s">
        <v>13</v>
      </c>
      <c r="H19" s="11" t="s">
        <v>5</v>
      </c>
      <c r="I19" s="11" t="s">
        <v>3</v>
      </c>
      <c r="J19" s="20" t="s">
        <v>102</v>
      </c>
      <c r="K19" s="21">
        <v>-679904</v>
      </c>
      <c r="L19" s="21">
        <v>-674984</v>
      </c>
    </row>
    <row r="20" spans="1:12" ht="13.15" customHeight="1">
      <c r="A20" s="3">
        <v>11</v>
      </c>
      <c r="B20" s="10" t="s">
        <v>0</v>
      </c>
      <c r="C20" s="5">
        <v>1</v>
      </c>
      <c r="D20" s="4" t="s">
        <v>30</v>
      </c>
      <c r="E20" s="4" t="s">
        <v>11</v>
      </c>
      <c r="F20" s="4" t="s">
        <v>0</v>
      </c>
      <c r="G20" s="4" t="s">
        <v>11</v>
      </c>
      <c r="H20" s="4" t="s">
        <v>5</v>
      </c>
      <c r="I20" s="22" t="s">
        <v>0</v>
      </c>
      <c r="J20" s="58" t="s">
        <v>31</v>
      </c>
      <c r="K20" s="42">
        <f>K24+K21</f>
        <v>11103000</v>
      </c>
      <c r="L20" s="42">
        <f>L24+L21</f>
        <v>11691000</v>
      </c>
    </row>
    <row r="21" spans="1:12" ht="24" customHeight="1">
      <c r="A21" s="3">
        <v>12</v>
      </c>
      <c r="B21" s="11" t="s">
        <v>0</v>
      </c>
      <c r="C21" s="11">
        <v>1</v>
      </c>
      <c r="D21" s="17" t="s">
        <v>30</v>
      </c>
      <c r="E21" s="17" t="s">
        <v>13</v>
      </c>
      <c r="F21" s="17" t="s">
        <v>0</v>
      </c>
      <c r="G21" s="17" t="s">
        <v>11</v>
      </c>
      <c r="H21" s="17" t="s">
        <v>5</v>
      </c>
      <c r="I21" s="23" t="s">
        <v>3</v>
      </c>
      <c r="J21" s="20" t="s">
        <v>118</v>
      </c>
      <c r="K21" s="43">
        <f>K22+K23</f>
        <v>10247000</v>
      </c>
      <c r="L21" s="43">
        <f>L22+L23</f>
        <v>10790000</v>
      </c>
    </row>
    <row r="22" spans="1:12" ht="24.6" customHeight="1">
      <c r="A22" s="3">
        <v>13</v>
      </c>
      <c r="B22" s="11" t="s">
        <v>17</v>
      </c>
      <c r="C22" s="11" t="s">
        <v>32</v>
      </c>
      <c r="D22" s="17" t="s">
        <v>30</v>
      </c>
      <c r="E22" s="17" t="s">
        <v>13</v>
      </c>
      <c r="F22" s="17" t="s">
        <v>18</v>
      </c>
      <c r="G22" s="17" t="s">
        <v>13</v>
      </c>
      <c r="H22" s="17" t="s">
        <v>5</v>
      </c>
      <c r="I22" s="23" t="s">
        <v>3</v>
      </c>
      <c r="J22" s="20" t="s">
        <v>103</v>
      </c>
      <c r="K22" s="43">
        <v>6204000</v>
      </c>
      <c r="L22" s="43">
        <v>6533000</v>
      </c>
    </row>
    <row r="23" spans="1:12" ht="35.450000000000003" customHeight="1">
      <c r="A23" s="3">
        <v>14</v>
      </c>
      <c r="B23" s="11" t="s">
        <v>17</v>
      </c>
      <c r="C23" s="11" t="s">
        <v>32</v>
      </c>
      <c r="D23" s="17" t="s">
        <v>30</v>
      </c>
      <c r="E23" s="17" t="s">
        <v>13</v>
      </c>
      <c r="F23" s="17" t="s">
        <v>20</v>
      </c>
      <c r="G23" s="17" t="s">
        <v>13</v>
      </c>
      <c r="H23" s="17" t="s">
        <v>5</v>
      </c>
      <c r="I23" s="23" t="s">
        <v>3</v>
      </c>
      <c r="J23" s="20" t="s">
        <v>121</v>
      </c>
      <c r="K23" s="43">
        <v>4043000</v>
      </c>
      <c r="L23" s="43">
        <v>4257000</v>
      </c>
    </row>
    <row r="24" spans="1:12" ht="25.15" customHeight="1">
      <c r="A24" s="3">
        <v>15</v>
      </c>
      <c r="B24" s="11" t="s">
        <v>0</v>
      </c>
      <c r="C24" s="12">
        <v>1</v>
      </c>
      <c r="D24" s="11" t="s">
        <v>30</v>
      </c>
      <c r="E24" s="11" t="s">
        <v>33</v>
      </c>
      <c r="F24" s="11" t="s">
        <v>0</v>
      </c>
      <c r="G24" s="11" t="s">
        <v>15</v>
      </c>
      <c r="H24" s="11" t="s">
        <v>5</v>
      </c>
      <c r="I24" s="11" t="s">
        <v>3</v>
      </c>
      <c r="J24" s="26" t="s">
        <v>34</v>
      </c>
      <c r="K24" s="44">
        <f>K25</f>
        <v>856000</v>
      </c>
      <c r="L24" s="44">
        <f>L25</f>
        <v>901000</v>
      </c>
    </row>
    <row r="25" spans="1:12" ht="26.45" customHeight="1">
      <c r="A25" s="3">
        <v>16</v>
      </c>
      <c r="B25" s="12">
        <v>182</v>
      </c>
      <c r="C25" s="12">
        <v>1</v>
      </c>
      <c r="D25" s="11" t="s">
        <v>30</v>
      </c>
      <c r="E25" s="11" t="s">
        <v>33</v>
      </c>
      <c r="F25" s="11" t="s">
        <v>18</v>
      </c>
      <c r="G25" s="11" t="s">
        <v>15</v>
      </c>
      <c r="H25" s="11" t="s">
        <v>5</v>
      </c>
      <c r="I25" s="11" t="s">
        <v>3</v>
      </c>
      <c r="J25" s="26" t="s">
        <v>35</v>
      </c>
      <c r="K25" s="44">
        <v>856000</v>
      </c>
      <c r="L25" s="44">
        <v>901000</v>
      </c>
    </row>
    <row r="26" spans="1:12">
      <c r="A26" s="3">
        <v>17</v>
      </c>
      <c r="B26" s="10" t="s">
        <v>0</v>
      </c>
      <c r="C26" s="5">
        <v>1</v>
      </c>
      <c r="D26" s="4" t="s">
        <v>36</v>
      </c>
      <c r="E26" s="4" t="s">
        <v>11</v>
      </c>
      <c r="F26" s="4" t="s">
        <v>0</v>
      </c>
      <c r="G26" s="4" t="s">
        <v>11</v>
      </c>
      <c r="H26" s="4" t="s">
        <v>5</v>
      </c>
      <c r="I26" s="4" t="s">
        <v>0</v>
      </c>
      <c r="J26" s="59" t="s">
        <v>37</v>
      </c>
      <c r="K26" s="55">
        <f>K27+K29</f>
        <v>7395000</v>
      </c>
      <c r="L26" s="55">
        <f>L27+L29</f>
        <v>7530000</v>
      </c>
    </row>
    <row r="27" spans="1:12" ht="12.6" customHeight="1">
      <c r="A27" s="3">
        <v>18</v>
      </c>
      <c r="B27" s="11" t="s">
        <v>0</v>
      </c>
      <c r="C27" s="12">
        <v>1</v>
      </c>
      <c r="D27" s="14" t="s">
        <v>36</v>
      </c>
      <c r="E27" s="11" t="s">
        <v>13</v>
      </c>
      <c r="F27" s="14" t="s">
        <v>0</v>
      </c>
      <c r="G27" s="14" t="s">
        <v>11</v>
      </c>
      <c r="H27" s="14" t="s">
        <v>5</v>
      </c>
      <c r="I27" s="14">
        <v>110</v>
      </c>
      <c r="J27" s="26" t="s">
        <v>38</v>
      </c>
      <c r="K27" s="43">
        <f>K28</f>
        <v>1925000</v>
      </c>
      <c r="L27" s="43">
        <f>L28</f>
        <v>2060000</v>
      </c>
    </row>
    <row r="28" spans="1:12" ht="36" customHeight="1">
      <c r="A28" s="3">
        <v>19</v>
      </c>
      <c r="B28" s="24">
        <v>182</v>
      </c>
      <c r="C28" s="24">
        <v>1</v>
      </c>
      <c r="D28" s="11" t="s">
        <v>36</v>
      </c>
      <c r="E28" s="11" t="s">
        <v>13</v>
      </c>
      <c r="F28" s="11" t="s">
        <v>20</v>
      </c>
      <c r="G28" s="11" t="s">
        <v>33</v>
      </c>
      <c r="H28" s="11" t="s">
        <v>5</v>
      </c>
      <c r="I28" s="25">
        <v>110</v>
      </c>
      <c r="J28" s="26" t="s">
        <v>105</v>
      </c>
      <c r="K28" s="53">
        <v>1925000</v>
      </c>
      <c r="L28" s="53">
        <v>2060000</v>
      </c>
    </row>
    <row r="29" spans="1:12" ht="14.45" customHeight="1">
      <c r="A29" s="3">
        <v>20</v>
      </c>
      <c r="B29" s="11" t="s">
        <v>0</v>
      </c>
      <c r="C29" s="11" t="s">
        <v>32</v>
      </c>
      <c r="D29" s="11" t="s">
        <v>36</v>
      </c>
      <c r="E29" s="11" t="s">
        <v>36</v>
      </c>
      <c r="F29" s="11" t="s">
        <v>0</v>
      </c>
      <c r="G29" s="11" t="s">
        <v>11</v>
      </c>
      <c r="H29" s="11" t="s">
        <v>5</v>
      </c>
      <c r="I29" s="11" t="s">
        <v>3</v>
      </c>
      <c r="J29" s="60" t="s">
        <v>39</v>
      </c>
      <c r="K29" s="44">
        <f>K30+K31</f>
        <v>5470000</v>
      </c>
      <c r="L29" s="44">
        <f>L30+L31</f>
        <v>5470000</v>
      </c>
    </row>
    <row r="30" spans="1:12" ht="25.15" customHeight="1">
      <c r="A30" s="3">
        <v>21</v>
      </c>
      <c r="B30" s="12">
        <v>182</v>
      </c>
      <c r="C30" s="12">
        <v>1</v>
      </c>
      <c r="D30" s="14" t="s">
        <v>36</v>
      </c>
      <c r="E30" s="14" t="s">
        <v>36</v>
      </c>
      <c r="F30" s="11" t="s">
        <v>40</v>
      </c>
      <c r="G30" s="11" t="s">
        <v>33</v>
      </c>
      <c r="H30" s="14" t="s">
        <v>5</v>
      </c>
      <c r="I30" s="14">
        <v>110</v>
      </c>
      <c r="J30" s="60" t="s">
        <v>41</v>
      </c>
      <c r="K30" s="44">
        <v>4538000</v>
      </c>
      <c r="L30" s="44">
        <v>4538000</v>
      </c>
    </row>
    <row r="31" spans="1:12" ht="25.15" customHeight="1">
      <c r="A31" s="3">
        <v>22</v>
      </c>
      <c r="B31" s="12">
        <v>182</v>
      </c>
      <c r="C31" s="12">
        <v>1</v>
      </c>
      <c r="D31" s="14" t="s">
        <v>36</v>
      </c>
      <c r="E31" s="14" t="s">
        <v>36</v>
      </c>
      <c r="F31" s="11" t="s">
        <v>42</v>
      </c>
      <c r="G31" s="11" t="s">
        <v>33</v>
      </c>
      <c r="H31" s="14" t="s">
        <v>5</v>
      </c>
      <c r="I31" s="14">
        <v>110</v>
      </c>
      <c r="J31" s="60" t="s">
        <v>43</v>
      </c>
      <c r="K31" s="44">
        <v>932000</v>
      </c>
      <c r="L31" s="44">
        <v>932000</v>
      </c>
    </row>
    <row r="32" spans="1:12" ht="35.450000000000003" customHeight="1">
      <c r="A32" s="3">
        <v>23</v>
      </c>
      <c r="B32" s="10" t="s">
        <v>0</v>
      </c>
      <c r="C32" s="22" t="s">
        <v>32</v>
      </c>
      <c r="D32" s="22" t="s">
        <v>44</v>
      </c>
      <c r="E32" s="22" t="s">
        <v>11</v>
      </c>
      <c r="F32" s="22" t="s">
        <v>0</v>
      </c>
      <c r="G32" s="22" t="s">
        <v>11</v>
      </c>
      <c r="H32" s="22" t="s">
        <v>5</v>
      </c>
      <c r="I32" s="22" t="s">
        <v>0</v>
      </c>
      <c r="J32" s="61" t="s">
        <v>45</v>
      </c>
      <c r="K32" s="42">
        <f>K33+K36</f>
        <v>15609000</v>
      </c>
      <c r="L32" s="42">
        <f>L33+L36</f>
        <v>16190000</v>
      </c>
    </row>
    <row r="33" spans="1:13" ht="63" customHeight="1">
      <c r="A33" s="3">
        <v>24</v>
      </c>
      <c r="B33" s="11" t="s">
        <v>0</v>
      </c>
      <c r="C33" s="23" t="s">
        <v>32</v>
      </c>
      <c r="D33" s="23" t="s">
        <v>44</v>
      </c>
      <c r="E33" s="23" t="s">
        <v>30</v>
      </c>
      <c r="F33" s="23" t="s">
        <v>0</v>
      </c>
      <c r="G33" s="23" t="s">
        <v>11</v>
      </c>
      <c r="H33" s="23" t="s">
        <v>5</v>
      </c>
      <c r="I33" s="23" t="s">
        <v>1</v>
      </c>
      <c r="J33" s="60" t="s">
        <v>46</v>
      </c>
      <c r="K33" s="43">
        <f>K34+K35</f>
        <v>14924000</v>
      </c>
      <c r="L33" s="43">
        <f>L34+L35</f>
        <v>15503000</v>
      </c>
    </row>
    <row r="34" spans="1:13" ht="64.150000000000006" customHeight="1">
      <c r="A34" s="3">
        <v>25</v>
      </c>
      <c r="B34" s="11" t="s">
        <v>4</v>
      </c>
      <c r="C34" s="23" t="s">
        <v>32</v>
      </c>
      <c r="D34" s="23" t="s">
        <v>44</v>
      </c>
      <c r="E34" s="23" t="s">
        <v>30</v>
      </c>
      <c r="F34" s="23" t="s">
        <v>47</v>
      </c>
      <c r="G34" s="23" t="s">
        <v>33</v>
      </c>
      <c r="H34" s="23" t="s">
        <v>5</v>
      </c>
      <c r="I34" s="23" t="s">
        <v>1</v>
      </c>
      <c r="J34" s="60" t="s">
        <v>48</v>
      </c>
      <c r="K34" s="53">
        <v>13996000</v>
      </c>
      <c r="L34" s="53">
        <v>14556000</v>
      </c>
    </row>
    <row r="35" spans="1:13" ht="26.45" customHeight="1">
      <c r="A35" s="3">
        <v>26</v>
      </c>
      <c r="B35" s="11" t="s">
        <v>4</v>
      </c>
      <c r="C35" s="23" t="s">
        <v>32</v>
      </c>
      <c r="D35" s="23" t="s">
        <v>44</v>
      </c>
      <c r="E35" s="23" t="s">
        <v>30</v>
      </c>
      <c r="F35" s="23" t="s">
        <v>49</v>
      </c>
      <c r="G35" s="23" t="s">
        <v>33</v>
      </c>
      <c r="H35" s="23" t="s">
        <v>5</v>
      </c>
      <c r="I35" s="23" t="s">
        <v>1</v>
      </c>
      <c r="J35" s="60" t="s">
        <v>50</v>
      </c>
      <c r="K35" s="53">
        <v>928000</v>
      </c>
      <c r="L35" s="53">
        <v>947000</v>
      </c>
    </row>
    <row r="36" spans="1:13" ht="63" customHeight="1">
      <c r="A36" s="3">
        <v>27</v>
      </c>
      <c r="B36" s="11" t="s">
        <v>0</v>
      </c>
      <c r="C36" s="23" t="s">
        <v>32</v>
      </c>
      <c r="D36" s="23" t="s">
        <v>44</v>
      </c>
      <c r="E36" s="23" t="s">
        <v>111</v>
      </c>
      <c r="F36" s="23" t="s">
        <v>0</v>
      </c>
      <c r="G36" s="23" t="s">
        <v>11</v>
      </c>
      <c r="H36" s="23" t="s">
        <v>5</v>
      </c>
      <c r="I36" s="23" t="s">
        <v>1</v>
      </c>
      <c r="J36" s="60" t="s">
        <v>113</v>
      </c>
      <c r="K36" s="53">
        <f>K37+K38</f>
        <v>685000</v>
      </c>
      <c r="L36" s="53">
        <f>L37+L38</f>
        <v>687000</v>
      </c>
    </row>
    <row r="37" spans="1:13" ht="62.45" customHeight="1">
      <c r="A37" s="3">
        <v>28</v>
      </c>
      <c r="B37" s="11" t="s">
        <v>4</v>
      </c>
      <c r="C37" s="23" t="s">
        <v>32</v>
      </c>
      <c r="D37" s="23" t="s">
        <v>44</v>
      </c>
      <c r="E37" s="23" t="s">
        <v>111</v>
      </c>
      <c r="F37" s="23" t="s">
        <v>112</v>
      </c>
      <c r="G37" s="23" t="s">
        <v>33</v>
      </c>
      <c r="H37" s="23" t="s">
        <v>5</v>
      </c>
      <c r="I37" s="23" t="s">
        <v>1</v>
      </c>
      <c r="J37" s="60" t="s">
        <v>114</v>
      </c>
      <c r="K37" s="53">
        <v>600000</v>
      </c>
      <c r="L37" s="53">
        <v>600000</v>
      </c>
    </row>
    <row r="38" spans="1:13" ht="75" customHeight="1">
      <c r="A38" s="3">
        <v>29</v>
      </c>
      <c r="B38" s="11" t="s">
        <v>4</v>
      </c>
      <c r="C38" s="23" t="s">
        <v>32</v>
      </c>
      <c r="D38" s="23" t="s">
        <v>44</v>
      </c>
      <c r="E38" s="23" t="s">
        <v>111</v>
      </c>
      <c r="F38" s="23" t="s">
        <v>129</v>
      </c>
      <c r="G38" s="23" t="s">
        <v>33</v>
      </c>
      <c r="H38" s="23" t="s">
        <v>5</v>
      </c>
      <c r="I38" s="23" t="s">
        <v>1</v>
      </c>
      <c r="J38" s="60" t="s">
        <v>128</v>
      </c>
      <c r="K38" s="53">
        <v>85000</v>
      </c>
      <c r="L38" s="53">
        <v>87000</v>
      </c>
    </row>
    <row r="39" spans="1:13" s="19" customFormat="1" ht="25.9" customHeight="1">
      <c r="A39" s="3">
        <v>30</v>
      </c>
      <c r="B39" s="10" t="s">
        <v>0</v>
      </c>
      <c r="C39" s="5">
        <v>1</v>
      </c>
      <c r="D39" s="4">
        <v>13</v>
      </c>
      <c r="E39" s="10" t="s">
        <v>11</v>
      </c>
      <c r="F39" s="10" t="s">
        <v>0</v>
      </c>
      <c r="G39" s="10" t="s">
        <v>11</v>
      </c>
      <c r="H39" s="10" t="s">
        <v>5</v>
      </c>
      <c r="I39" s="10" t="s">
        <v>0</v>
      </c>
      <c r="J39" s="61" t="s">
        <v>106</v>
      </c>
      <c r="K39" s="45">
        <f>K40</f>
        <v>125000</v>
      </c>
      <c r="L39" s="45">
        <f>L40</f>
        <v>128000</v>
      </c>
    </row>
    <row r="40" spans="1:13" ht="12.6" customHeight="1">
      <c r="A40" s="3">
        <v>31</v>
      </c>
      <c r="B40" s="11" t="s">
        <v>0</v>
      </c>
      <c r="C40" s="11" t="s">
        <v>32</v>
      </c>
      <c r="D40" s="11" t="s">
        <v>52</v>
      </c>
      <c r="E40" s="11" t="s">
        <v>15</v>
      </c>
      <c r="F40" s="11" t="s">
        <v>0</v>
      </c>
      <c r="G40" s="11" t="s">
        <v>11</v>
      </c>
      <c r="H40" s="11" t="s">
        <v>5</v>
      </c>
      <c r="I40" s="11" t="s">
        <v>51</v>
      </c>
      <c r="J40" s="60" t="s">
        <v>115</v>
      </c>
      <c r="K40" s="16">
        <f>K41+K42</f>
        <v>125000</v>
      </c>
      <c r="L40" s="16">
        <f>L41+L42</f>
        <v>128000</v>
      </c>
    </row>
    <row r="41" spans="1:13" ht="25.15" customHeight="1">
      <c r="A41" s="3">
        <v>32</v>
      </c>
      <c r="B41" s="11" t="s">
        <v>4</v>
      </c>
      <c r="C41" s="11" t="s">
        <v>32</v>
      </c>
      <c r="D41" s="11" t="s">
        <v>52</v>
      </c>
      <c r="E41" s="11" t="s">
        <v>15</v>
      </c>
      <c r="F41" s="11" t="s">
        <v>99</v>
      </c>
      <c r="G41" s="11" t="s">
        <v>33</v>
      </c>
      <c r="H41" s="11" t="s">
        <v>5</v>
      </c>
      <c r="I41" s="11" t="s">
        <v>51</v>
      </c>
      <c r="J41" s="60" t="s">
        <v>100</v>
      </c>
      <c r="K41" s="35">
        <v>20000</v>
      </c>
      <c r="L41" s="51">
        <v>21000</v>
      </c>
    </row>
    <row r="42" spans="1:13" ht="12.6" customHeight="1">
      <c r="A42" s="3">
        <v>33</v>
      </c>
      <c r="B42" s="11" t="s">
        <v>4</v>
      </c>
      <c r="C42" s="11" t="s">
        <v>32</v>
      </c>
      <c r="D42" s="11" t="s">
        <v>52</v>
      </c>
      <c r="E42" s="11" t="s">
        <v>15</v>
      </c>
      <c r="F42" s="11" t="s">
        <v>53</v>
      </c>
      <c r="G42" s="11" t="s">
        <v>33</v>
      </c>
      <c r="H42" s="11" t="s">
        <v>5</v>
      </c>
      <c r="I42" s="11" t="s">
        <v>51</v>
      </c>
      <c r="J42" s="60" t="s">
        <v>101</v>
      </c>
      <c r="K42" s="16">
        <v>105000</v>
      </c>
      <c r="L42" s="44">
        <v>107000</v>
      </c>
    </row>
    <row r="43" spans="1:13" ht="25.15" customHeight="1">
      <c r="A43" s="3">
        <v>34</v>
      </c>
      <c r="B43" s="10" t="s">
        <v>0</v>
      </c>
      <c r="C43" s="22" t="s">
        <v>32</v>
      </c>
      <c r="D43" s="22" t="s">
        <v>54</v>
      </c>
      <c r="E43" s="22" t="s">
        <v>11</v>
      </c>
      <c r="F43" s="22" t="s">
        <v>0</v>
      </c>
      <c r="G43" s="22" t="s">
        <v>11</v>
      </c>
      <c r="H43" s="22" t="s">
        <v>5</v>
      </c>
      <c r="I43" s="22" t="s">
        <v>0</v>
      </c>
      <c r="J43" s="61" t="s">
        <v>55</v>
      </c>
      <c r="K43" s="42">
        <f>K44</f>
        <v>300000</v>
      </c>
      <c r="L43" s="42">
        <f>L44</f>
        <v>300000</v>
      </c>
    </row>
    <row r="44" spans="1:13" ht="24" customHeight="1">
      <c r="A44" s="3">
        <v>35</v>
      </c>
      <c r="B44" s="11" t="s">
        <v>0</v>
      </c>
      <c r="C44" s="23" t="s">
        <v>32</v>
      </c>
      <c r="D44" s="23" t="s">
        <v>54</v>
      </c>
      <c r="E44" s="23" t="s">
        <v>36</v>
      </c>
      <c r="F44" s="23" t="s">
        <v>0</v>
      </c>
      <c r="G44" s="23" t="s">
        <v>11</v>
      </c>
      <c r="H44" s="23" t="s">
        <v>5</v>
      </c>
      <c r="I44" s="23" t="s">
        <v>56</v>
      </c>
      <c r="J44" s="60" t="s">
        <v>57</v>
      </c>
      <c r="K44" s="43">
        <f>K45</f>
        <v>300000</v>
      </c>
      <c r="L44" s="43">
        <f>L45</f>
        <v>300000</v>
      </c>
    </row>
    <row r="45" spans="1:13" ht="36" customHeight="1">
      <c r="A45" s="3">
        <v>36</v>
      </c>
      <c r="B45" s="11" t="s">
        <v>4</v>
      </c>
      <c r="C45" s="23" t="s">
        <v>32</v>
      </c>
      <c r="D45" s="23" t="s">
        <v>54</v>
      </c>
      <c r="E45" s="23" t="s">
        <v>36</v>
      </c>
      <c r="F45" s="23" t="s">
        <v>47</v>
      </c>
      <c r="G45" s="23" t="s">
        <v>33</v>
      </c>
      <c r="H45" s="23" t="s">
        <v>5</v>
      </c>
      <c r="I45" s="23" t="s">
        <v>56</v>
      </c>
      <c r="J45" s="60" t="s">
        <v>58</v>
      </c>
      <c r="K45" s="53">
        <v>300000</v>
      </c>
      <c r="L45" s="53">
        <v>300000</v>
      </c>
    </row>
    <row r="46" spans="1:13" s="19" customFormat="1" ht="13.15" customHeight="1">
      <c r="A46" s="3">
        <v>37</v>
      </c>
      <c r="B46" s="10" t="s">
        <v>0</v>
      </c>
      <c r="C46" s="22" t="s">
        <v>59</v>
      </c>
      <c r="D46" s="22" t="s">
        <v>11</v>
      </c>
      <c r="E46" s="22" t="s">
        <v>11</v>
      </c>
      <c r="F46" s="22" t="s">
        <v>0</v>
      </c>
      <c r="G46" s="22" t="s">
        <v>11</v>
      </c>
      <c r="H46" s="22" t="s">
        <v>5</v>
      </c>
      <c r="I46" s="22" t="s">
        <v>0</v>
      </c>
      <c r="J46" s="58" t="s">
        <v>60</v>
      </c>
      <c r="K46" s="45">
        <f>K47</f>
        <v>459167331</v>
      </c>
      <c r="L46" s="45">
        <f>L47</f>
        <v>430817431</v>
      </c>
      <c r="M46" s="56"/>
    </row>
    <row r="47" spans="1:13" s="19" customFormat="1" ht="36.6" customHeight="1">
      <c r="A47" s="3">
        <v>38</v>
      </c>
      <c r="B47" s="10" t="s">
        <v>0</v>
      </c>
      <c r="C47" s="22" t="s">
        <v>59</v>
      </c>
      <c r="D47" s="22" t="s">
        <v>15</v>
      </c>
      <c r="E47" s="22" t="s">
        <v>11</v>
      </c>
      <c r="F47" s="22" t="s">
        <v>0</v>
      </c>
      <c r="G47" s="22" t="s">
        <v>11</v>
      </c>
      <c r="H47" s="22" t="s">
        <v>5</v>
      </c>
      <c r="I47" s="22" t="s">
        <v>0</v>
      </c>
      <c r="J47" s="58" t="s">
        <v>61</v>
      </c>
      <c r="K47" s="46">
        <f>K48+K51+K61+K90</f>
        <v>459167331</v>
      </c>
      <c r="L47" s="46">
        <f>L48+L51+L61+L90</f>
        <v>430817431</v>
      </c>
    </row>
    <row r="48" spans="1:13" ht="13.15" customHeight="1">
      <c r="A48" s="3">
        <v>39</v>
      </c>
      <c r="B48" s="11" t="s">
        <v>0</v>
      </c>
      <c r="C48" s="27" t="s">
        <v>59</v>
      </c>
      <c r="D48" s="11" t="s">
        <v>15</v>
      </c>
      <c r="E48" s="11" t="s">
        <v>84</v>
      </c>
      <c r="F48" s="11" t="s">
        <v>0</v>
      </c>
      <c r="G48" s="11" t="s">
        <v>11</v>
      </c>
      <c r="H48" s="27" t="s">
        <v>5</v>
      </c>
      <c r="I48" s="11" t="s">
        <v>82</v>
      </c>
      <c r="J48" s="60" t="s">
        <v>119</v>
      </c>
      <c r="K48" s="44">
        <f>K49+K50</f>
        <v>124589000</v>
      </c>
      <c r="L48" s="44">
        <f>L49+L50</f>
        <v>87780000</v>
      </c>
    </row>
    <row r="49" spans="1:12" ht="36.6" customHeight="1">
      <c r="A49" s="3">
        <v>40</v>
      </c>
      <c r="B49" s="11" t="s">
        <v>6</v>
      </c>
      <c r="C49" s="27" t="s">
        <v>59</v>
      </c>
      <c r="D49" s="11" t="s">
        <v>15</v>
      </c>
      <c r="E49" s="11" t="s">
        <v>85</v>
      </c>
      <c r="F49" s="11" t="s">
        <v>62</v>
      </c>
      <c r="G49" s="11" t="s">
        <v>33</v>
      </c>
      <c r="H49" s="27" t="s">
        <v>5</v>
      </c>
      <c r="I49" s="11" t="s">
        <v>82</v>
      </c>
      <c r="J49" s="60" t="s">
        <v>139</v>
      </c>
      <c r="K49" s="44">
        <v>1996000</v>
      </c>
      <c r="L49" s="44">
        <v>514000</v>
      </c>
    </row>
    <row r="50" spans="1:12" ht="24.6" customHeight="1">
      <c r="A50" s="3">
        <v>41</v>
      </c>
      <c r="B50" s="11" t="s">
        <v>6</v>
      </c>
      <c r="C50" s="23" t="s">
        <v>59</v>
      </c>
      <c r="D50" s="11" t="s">
        <v>15</v>
      </c>
      <c r="E50" s="11" t="s">
        <v>85</v>
      </c>
      <c r="F50" s="11" t="s">
        <v>107</v>
      </c>
      <c r="G50" s="11" t="s">
        <v>33</v>
      </c>
      <c r="H50" s="23" t="s">
        <v>5</v>
      </c>
      <c r="I50" s="11" t="s">
        <v>82</v>
      </c>
      <c r="J50" s="60" t="s">
        <v>108</v>
      </c>
      <c r="K50" s="44">
        <v>122593000</v>
      </c>
      <c r="L50" s="44">
        <v>87266000</v>
      </c>
    </row>
    <row r="51" spans="1:12" ht="24.6" customHeight="1">
      <c r="A51" s="3">
        <v>42</v>
      </c>
      <c r="B51" s="11" t="s">
        <v>0</v>
      </c>
      <c r="C51" s="11" t="s">
        <v>59</v>
      </c>
      <c r="D51" s="11" t="s">
        <v>15</v>
      </c>
      <c r="E51" s="11" t="s">
        <v>86</v>
      </c>
      <c r="F51" s="11" t="s">
        <v>0</v>
      </c>
      <c r="G51" s="11" t="s">
        <v>11</v>
      </c>
      <c r="H51" s="11" t="s">
        <v>5</v>
      </c>
      <c r="I51" s="11" t="s">
        <v>82</v>
      </c>
      <c r="J51" s="60" t="s">
        <v>64</v>
      </c>
      <c r="K51" s="47">
        <f>K56+K52</f>
        <v>122944431</v>
      </c>
      <c r="L51" s="47">
        <f>L56+L52</f>
        <v>123537431</v>
      </c>
    </row>
    <row r="52" spans="1:12" ht="24.75" customHeight="1">
      <c r="A52" s="3">
        <v>43</v>
      </c>
      <c r="B52" s="11" t="s">
        <v>0</v>
      </c>
      <c r="C52" s="11" t="s">
        <v>59</v>
      </c>
      <c r="D52" s="11" t="s">
        <v>15</v>
      </c>
      <c r="E52" s="11" t="s">
        <v>86</v>
      </c>
      <c r="F52" s="11" t="s">
        <v>95</v>
      </c>
      <c r="G52" s="11" t="s">
        <v>11</v>
      </c>
      <c r="H52" s="11" t="s">
        <v>5</v>
      </c>
      <c r="I52" s="11" t="s">
        <v>82</v>
      </c>
      <c r="J52" s="60" t="s">
        <v>140</v>
      </c>
      <c r="K52" s="28">
        <f>K53</f>
        <v>108370431</v>
      </c>
      <c r="L52" s="28">
        <f>L53</f>
        <v>108370431</v>
      </c>
    </row>
    <row r="53" spans="1:12" ht="26.45" customHeight="1">
      <c r="A53" s="3">
        <v>44</v>
      </c>
      <c r="B53" s="11" t="s">
        <v>4</v>
      </c>
      <c r="C53" s="11" t="s">
        <v>59</v>
      </c>
      <c r="D53" s="11" t="s">
        <v>15</v>
      </c>
      <c r="E53" s="11" t="s">
        <v>86</v>
      </c>
      <c r="F53" s="11" t="s">
        <v>95</v>
      </c>
      <c r="G53" s="11" t="s">
        <v>33</v>
      </c>
      <c r="H53" s="11" t="s">
        <v>5</v>
      </c>
      <c r="I53" s="11" t="s">
        <v>82</v>
      </c>
      <c r="J53" s="60" t="s">
        <v>109</v>
      </c>
      <c r="K53" s="47">
        <f>K55</f>
        <v>108370431</v>
      </c>
      <c r="L53" s="47">
        <f>L55</f>
        <v>108370431</v>
      </c>
    </row>
    <row r="54" spans="1:12" ht="12" customHeight="1">
      <c r="A54" s="3">
        <v>45</v>
      </c>
      <c r="B54" s="11"/>
      <c r="C54" s="11"/>
      <c r="D54" s="11"/>
      <c r="E54" s="11"/>
      <c r="F54" s="11"/>
      <c r="G54" s="11"/>
      <c r="H54" s="11"/>
      <c r="I54" s="11"/>
      <c r="J54" s="60" t="s">
        <v>63</v>
      </c>
      <c r="K54" s="47"/>
      <c r="L54" s="47"/>
    </row>
    <row r="55" spans="1:12" ht="25.5" customHeight="1">
      <c r="A55" s="3">
        <v>46</v>
      </c>
      <c r="B55" s="11"/>
      <c r="C55" s="11"/>
      <c r="D55" s="11"/>
      <c r="E55" s="11"/>
      <c r="F55" s="11"/>
      <c r="G55" s="11"/>
      <c r="H55" s="11"/>
      <c r="I55" s="11"/>
      <c r="J55" s="60" t="s">
        <v>180</v>
      </c>
      <c r="K55" s="47">
        <v>108370431</v>
      </c>
      <c r="L55" s="47">
        <v>108370431</v>
      </c>
    </row>
    <row r="56" spans="1:12">
      <c r="A56" s="3">
        <v>47</v>
      </c>
      <c r="B56" s="11" t="s">
        <v>0</v>
      </c>
      <c r="C56" s="11" t="s">
        <v>59</v>
      </c>
      <c r="D56" s="11" t="s">
        <v>15</v>
      </c>
      <c r="E56" s="11" t="s">
        <v>130</v>
      </c>
      <c r="F56" s="11" t="s">
        <v>65</v>
      </c>
      <c r="G56" s="11" t="s">
        <v>11</v>
      </c>
      <c r="H56" s="11" t="s">
        <v>5</v>
      </c>
      <c r="I56" s="11" t="s">
        <v>82</v>
      </c>
      <c r="J56" s="60" t="s">
        <v>141</v>
      </c>
      <c r="K56" s="47">
        <f>K57</f>
        <v>14574000</v>
      </c>
      <c r="L56" s="47">
        <f>L57</f>
        <v>15167000</v>
      </c>
    </row>
    <row r="57" spans="1:12">
      <c r="A57" s="3">
        <v>48</v>
      </c>
      <c r="B57" s="11" t="s">
        <v>4</v>
      </c>
      <c r="C57" s="11" t="s">
        <v>59</v>
      </c>
      <c r="D57" s="11" t="s">
        <v>15</v>
      </c>
      <c r="E57" s="11" t="s">
        <v>130</v>
      </c>
      <c r="F57" s="11" t="s">
        <v>65</v>
      </c>
      <c r="G57" s="11" t="s">
        <v>33</v>
      </c>
      <c r="H57" s="11" t="s">
        <v>5</v>
      </c>
      <c r="I57" s="11" t="s">
        <v>82</v>
      </c>
      <c r="J57" s="60" t="s">
        <v>131</v>
      </c>
      <c r="K57" s="47">
        <f>K59+K60</f>
        <v>14574000</v>
      </c>
      <c r="L57" s="47">
        <f>L59+L60</f>
        <v>15167000</v>
      </c>
    </row>
    <row r="58" spans="1:12">
      <c r="A58" s="3">
        <v>49</v>
      </c>
      <c r="B58" s="11"/>
      <c r="C58" s="11"/>
      <c r="D58" s="11"/>
      <c r="E58" s="11"/>
      <c r="F58" s="11"/>
      <c r="G58" s="11"/>
      <c r="H58" s="11"/>
      <c r="I58" s="11"/>
      <c r="J58" s="60" t="s">
        <v>63</v>
      </c>
      <c r="K58" s="47"/>
      <c r="L58" s="47"/>
    </row>
    <row r="59" spans="1:12" ht="24" customHeight="1">
      <c r="A59" s="3">
        <v>50</v>
      </c>
      <c r="B59" s="11"/>
      <c r="C59" s="11"/>
      <c r="D59" s="11"/>
      <c r="E59" s="11"/>
      <c r="F59" s="11"/>
      <c r="G59" s="11"/>
      <c r="H59" s="11"/>
      <c r="I59" s="11"/>
      <c r="J59" s="60" t="s">
        <v>132</v>
      </c>
      <c r="K59" s="47">
        <v>10797000</v>
      </c>
      <c r="L59" s="47">
        <v>11239000</v>
      </c>
    </row>
    <row r="60" spans="1:12" ht="39.6" customHeight="1">
      <c r="A60" s="3">
        <v>51</v>
      </c>
      <c r="B60" s="11"/>
      <c r="C60" s="11"/>
      <c r="D60" s="11"/>
      <c r="E60" s="11"/>
      <c r="F60" s="11"/>
      <c r="G60" s="11"/>
      <c r="H60" s="11"/>
      <c r="I60" s="11"/>
      <c r="J60" s="60" t="s">
        <v>133</v>
      </c>
      <c r="K60" s="47">
        <v>3777000</v>
      </c>
      <c r="L60" s="47">
        <v>3928000</v>
      </c>
    </row>
    <row r="61" spans="1:12" ht="12.6" customHeight="1">
      <c r="A61" s="3">
        <v>52</v>
      </c>
      <c r="B61" s="23" t="s">
        <v>0</v>
      </c>
      <c r="C61" s="23" t="s">
        <v>59</v>
      </c>
      <c r="D61" s="23" t="s">
        <v>15</v>
      </c>
      <c r="E61" s="23" t="s">
        <v>87</v>
      </c>
      <c r="F61" s="23" t="s">
        <v>0</v>
      </c>
      <c r="G61" s="23" t="s">
        <v>11</v>
      </c>
      <c r="H61" s="23" t="s">
        <v>5</v>
      </c>
      <c r="I61" s="23" t="s">
        <v>82</v>
      </c>
      <c r="J61" s="60" t="s">
        <v>83</v>
      </c>
      <c r="K61" s="48">
        <f>K62+K64+K77+K81+K85+K79+K83</f>
        <v>198941100</v>
      </c>
      <c r="L61" s="48">
        <f>L62+L64+L77+L81+L85+L79+L83</f>
        <v>206606500</v>
      </c>
    </row>
    <row r="62" spans="1:12" ht="36" customHeight="1">
      <c r="A62" s="3">
        <v>53</v>
      </c>
      <c r="B62" s="11" t="s">
        <v>0</v>
      </c>
      <c r="C62" s="23" t="s">
        <v>59</v>
      </c>
      <c r="D62" s="23" t="s">
        <v>15</v>
      </c>
      <c r="E62" s="23" t="s">
        <v>87</v>
      </c>
      <c r="F62" s="23" t="s">
        <v>91</v>
      </c>
      <c r="G62" s="23" t="s">
        <v>11</v>
      </c>
      <c r="H62" s="23" t="s">
        <v>5</v>
      </c>
      <c r="I62" s="23" t="s">
        <v>82</v>
      </c>
      <c r="J62" s="60" t="s">
        <v>92</v>
      </c>
      <c r="K62" s="49">
        <f>K63</f>
        <v>15215200</v>
      </c>
      <c r="L62" s="49">
        <f>L63</f>
        <v>15823800</v>
      </c>
    </row>
    <row r="63" spans="1:12" ht="37.9" customHeight="1">
      <c r="A63" s="3">
        <v>54</v>
      </c>
      <c r="B63" s="11" t="s">
        <v>4</v>
      </c>
      <c r="C63" s="23" t="s">
        <v>59</v>
      </c>
      <c r="D63" s="23" t="s">
        <v>15</v>
      </c>
      <c r="E63" s="23" t="s">
        <v>87</v>
      </c>
      <c r="F63" s="23" t="s">
        <v>91</v>
      </c>
      <c r="G63" s="23" t="s">
        <v>33</v>
      </c>
      <c r="H63" s="23" t="s">
        <v>5</v>
      </c>
      <c r="I63" s="23" t="s">
        <v>82</v>
      </c>
      <c r="J63" s="60" t="s">
        <v>68</v>
      </c>
      <c r="K63" s="49">
        <v>15215200</v>
      </c>
      <c r="L63" s="49">
        <v>15823800</v>
      </c>
    </row>
    <row r="64" spans="1:12" ht="24" customHeight="1">
      <c r="A64" s="3">
        <v>55</v>
      </c>
      <c r="B64" s="11" t="s">
        <v>0</v>
      </c>
      <c r="C64" s="23" t="s">
        <v>59</v>
      </c>
      <c r="D64" s="23" t="s">
        <v>15</v>
      </c>
      <c r="E64" s="23" t="s">
        <v>87</v>
      </c>
      <c r="F64" s="23" t="s">
        <v>69</v>
      </c>
      <c r="G64" s="23" t="s">
        <v>11</v>
      </c>
      <c r="H64" s="23" t="s">
        <v>5</v>
      </c>
      <c r="I64" s="23" t="s">
        <v>82</v>
      </c>
      <c r="J64" s="60" t="s">
        <v>70</v>
      </c>
      <c r="K64" s="49">
        <f>K66</f>
        <v>15495000</v>
      </c>
      <c r="L64" s="49">
        <f>L66</f>
        <v>16093800</v>
      </c>
    </row>
    <row r="65" spans="1:12">
      <c r="A65" s="3">
        <v>56</v>
      </c>
      <c r="B65" s="11"/>
      <c r="C65" s="23"/>
      <c r="D65" s="23"/>
      <c r="E65" s="23"/>
      <c r="F65" s="23"/>
      <c r="G65" s="23"/>
      <c r="H65" s="23"/>
      <c r="I65" s="23"/>
      <c r="J65" s="60" t="s">
        <v>63</v>
      </c>
      <c r="K65" s="49"/>
      <c r="L65" s="44"/>
    </row>
    <row r="66" spans="1:12" ht="24" customHeight="1">
      <c r="A66" s="3">
        <v>57</v>
      </c>
      <c r="B66" s="11" t="s">
        <v>4</v>
      </c>
      <c r="C66" s="23" t="s">
        <v>59</v>
      </c>
      <c r="D66" s="23" t="s">
        <v>15</v>
      </c>
      <c r="E66" s="23" t="s">
        <v>87</v>
      </c>
      <c r="F66" s="23" t="s">
        <v>69</v>
      </c>
      <c r="G66" s="23" t="s">
        <v>33</v>
      </c>
      <c r="H66" s="23" t="s">
        <v>5</v>
      </c>
      <c r="I66" s="23" t="s">
        <v>82</v>
      </c>
      <c r="J66" s="60" t="s">
        <v>71</v>
      </c>
      <c r="K66" s="49">
        <f>K68+K69+K71+K70+K72+K73+K74+K76+K75</f>
        <v>15495000</v>
      </c>
      <c r="L66" s="49">
        <f>L68+L69+L71+L70+L72+L73+L74+L76+L75</f>
        <v>16093800</v>
      </c>
    </row>
    <row r="67" spans="1:12">
      <c r="A67" s="3">
        <v>58</v>
      </c>
      <c r="B67" s="11"/>
      <c r="C67" s="23"/>
      <c r="D67" s="23"/>
      <c r="E67" s="23"/>
      <c r="F67" s="23"/>
      <c r="G67" s="23"/>
      <c r="H67" s="23"/>
      <c r="I67" s="23"/>
      <c r="J67" s="60" t="s">
        <v>63</v>
      </c>
      <c r="K67" s="49"/>
      <c r="L67" s="44"/>
    </row>
    <row r="68" spans="1:12" ht="48" customHeight="1">
      <c r="A68" s="3">
        <v>59</v>
      </c>
      <c r="B68" s="11"/>
      <c r="C68" s="23"/>
      <c r="D68" s="23"/>
      <c r="E68" s="23"/>
      <c r="F68" s="23"/>
      <c r="G68" s="23"/>
      <c r="H68" s="23"/>
      <c r="I68" s="23"/>
      <c r="J68" s="60" t="s">
        <v>94</v>
      </c>
      <c r="K68" s="49">
        <v>71000</v>
      </c>
      <c r="L68" s="44">
        <v>74000</v>
      </c>
    </row>
    <row r="69" spans="1:12" ht="61.15" customHeight="1">
      <c r="A69" s="3">
        <v>60</v>
      </c>
      <c r="B69" s="11"/>
      <c r="C69" s="23"/>
      <c r="D69" s="23"/>
      <c r="E69" s="23"/>
      <c r="F69" s="23"/>
      <c r="G69" s="23"/>
      <c r="H69" s="23"/>
      <c r="I69" s="23"/>
      <c r="J69" s="60" t="s">
        <v>72</v>
      </c>
      <c r="K69" s="49">
        <v>200</v>
      </c>
      <c r="L69" s="49">
        <v>200</v>
      </c>
    </row>
    <row r="70" spans="1:12" ht="87" customHeight="1">
      <c r="A70" s="3">
        <v>61</v>
      </c>
      <c r="B70" s="11"/>
      <c r="C70" s="23"/>
      <c r="D70" s="23"/>
      <c r="E70" s="23"/>
      <c r="F70" s="23"/>
      <c r="G70" s="23"/>
      <c r="H70" s="23"/>
      <c r="I70" s="23"/>
      <c r="J70" s="60" t="s">
        <v>73</v>
      </c>
      <c r="K70" s="49">
        <v>200</v>
      </c>
      <c r="L70" s="49">
        <v>200</v>
      </c>
    </row>
    <row r="71" spans="1:12" ht="25.9" customHeight="1">
      <c r="A71" s="3">
        <v>62</v>
      </c>
      <c r="B71" s="11"/>
      <c r="C71" s="23"/>
      <c r="D71" s="23"/>
      <c r="E71" s="23"/>
      <c r="F71" s="23"/>
      <c r="G71" s="23"/>
      <c r="H71" s="23"/>
      <c r="I71" s="23"/>
      <c r="J71" s="60" t="s">
        <v>74</v>
      </c>
      <c r="K71" s="49">
        <v>120900</v>
      </c>
      <c r="L71" s="49">
        <v>120900</v>
      </c>
    </row>
    <row r="72" spans="1:12" ht="60" customHeight="1">
      <c r="A72" s="3">
        <v>63</v>
      </c>
      <c r="B72" s="11"/>
      <c r="C72" s="23"/>
      <c r="D72" s="23"/>
      <c r="E72" s="23"/>
      <c r="F72" s="23"/>
      <c r="G72" s="23"/>
      <c r="H72" s="23"/>
      <c r="I72" s="23"/>
      <c r="J72" s="60" t="s">
        <v>75</v>
      </c>
      <c r="K72" s="49">
        <v>256000</v>
      </c>
      <c r="L72" s="49">
        <v>256000</v>
      </c>
    </row>
    <row r="73" spans="1:12" ht="48.6" customHeight="1">
      <c r="A73" s="3">
        <v>64</v>
      </c>
      <c r="B73" s="11"/>
      <c r="C73" s="23"/>
      <c r="D73" s="23"/>
      <c r="E73" s="23"/>
      <c r="F73" s="23"/>
      <c r="G73" s="23"/>
      <c r="H73" s="23"/>
      <c r="I73" s="23"/>
      <c r="J73" s="60" t="s">
        <v>76</v>
      </c>
      <c r="K73" s="49">
        <v>14397400</v>
      </c>
      <c r="L73" s="49">
        <v>14973300</v>
      </c>
    </row>
    <row r="74" spans="1:12" ht="48" customHeight="1">
      <c r="A74" s="3">
        <v>65</v>
      </c>
      <c r="B74" s="11"/>
      <c r="C74" s="23"/>
      <c r="D74" s="23"/>
      <c r="E74" s="23"/>
      <c r="F74" s="23"/>
      <c r="G74" s="23"/>
      <c r="H74" s="23"/>
      <c r="I74" s="23"/>
      <c r="J74" s="60" t="s">
        <v>126</v>
      </c>
      <c r="K74" s="49">
        <v>201500</v>
      </c>
      <c r="L74" s="49">
        <v>203800</v>
      </c>
    </row>
    <row r="75" spans="1:12" ht="48.6" customHeight="1">
      <c r="A75" s="3">
        <v>66</v>
      </c>
      <c r="B75" s="11"/>
      <c r="C75" s="23"/>
      <c r="D75" s="23"/>
      <c r="E75" s="23"/>
      <c r="F75" s="23"/>
      <c r="G75" s="23"/>
      <c r="H75" s="23"/>
      <c r="I75" s="23"/>
      <c r="J75" s="60" t="s">
        <v>146</v>
      </c>
      <c r="K75" s="49">
        <v>8100</v>
      </c>
      <c r="L75" s="49">
        <v>8100</v>
      </c>
    </row>
    <row r="76" spans="1:12" ht="74.25" customHeight="1">
      <c r="A76" s="3">
        <v>67</v>
      </c>
      <c r="B76" s="11"/>
      <c r="C76" s="23"/>
      <c r="D76" s="23"/>
      <c r="E76" s="23"/>
      <c r="F76" s="23"/>
      <c r="G76" s="23"/>
      <c r="H76" s="23"/>
      <c r="I76" s="23"/>
      <c r="J76" s="60" t="s">
        <v>93</v>
      </c>
      <c r="K76" s="49">
        <v>439700</v>
      </c>
      <c r="L76" s="49">
        <v>457300</v>
      </c>
    </row>
    <row r="77" spans="1:12" ht="36" customHeight="1">
      <c r="A77" s="3">
        <v>68</v>
      </c>
      <c r="B77" s="11" t="s">
        <v>0</v>
      </c>
      <c r="C77" s="23" t="s">
        <v>59</v>
      </c>
      <c r="D77" s="23" t="s">
        <v>15</v>
      </c>
      <c r="E77" s="23" t="s">
        <v>88</v>
      </c>
      <c r="F77" s="23" t="s">
        <v>89</v>
      </c>
      <c r="G77" s="23" t="s">
        <v>11</v>
      </c>
      <c r="H77" s="23" t="s">
        <v>5</v>
      </c>
      <c r="I77" s="23" t="s">
        <v>82</v>
      </c>
      <c r="J77" s="60" t="s">
        <v>142</v>
      </c>
      <c r="K77" s="49">
        <f>K78</f>
        <v>702700</v>
      </c>
      <c r="L77" s="49">
        <f>L78</f>
        <v>727200</v>
      </c>
    </row>
    <row r="78" spans="1:12" ht="37.15" customHeight="1">
      <c r="A78" s="3">
        <v>69</v>
      </c>
      <c r="B78" s="11" t="s">
        <v>4</v>
      </c>
      <c r="C78" s="23" t="s">
        <v>59</v>
      </c>
      <c r="D78" s="23" t="s">
        <v>15</v>
      </c>
      <c r="E78" s="23" t="s">
        <v>88</v>
      </c>
      <c r="F78" s="23" t="s">
        <v>89</v>
      </c>
      <c r="G78" s="23" t="s">
        <v>33</v>
      </c>
      <c r="H78" s="23" t="s">
        <v>5</v>
      </c>
      <c r="I78" s="23" t="s">
        <v>82</v>
      </c>
      <c r="J78" s="60" t="s">
        <v>143</v>
      </c>
      <c r="K78" s="49">
        <v>702700</v>
      </c>
      <c r="L78" s="49">
        <v>727200</v>
      </c>
    </row>
    <row r="79" spans="1:12" ht="48" customHeight="1">
      <c r="A79" s="3">
        <v>70</v>
      </c>
      <c r="B79" s="11" t="s">
        <v>0</v>
      </c>
      <c r="C79" s="23" t="s">
        <v>59</v>
      </c>
      <c r="D79" s="23" t="s">
        <v>15</v>
      </c>
      <c r="E79" s="23" t="s">
        <v>88</v>
      </c>
      <c r="F79" s="23" t="s">
        <v>1</v>
      </c>
      <c r="G79" s="23" t="s">
        <v>11</v>
      </c>
      <c r="H79" s="23" t="s">
        <v>5</v>
      </c>
      <c r="I79" s="23" t="s">
        <v>82</v>
      </c>
      <c r="J79" s="60" t="s">
        <v>122</v>
      </c>
      <c r="K79" s="49">
        <f>K80</f>
        <v>700</v>
      </c>
      <c r="L79" s="49">
        <f>L80</f>
        <v>600</v>
      </c>
    </row>
    <row r="80" spans="1:12" ht="48.6" customHeight="1">
      <c r="A80" s="3">
        <v>71</v>
      </c>
      <c r="B80" s="11" t="s">
        <v>4</v>
      </c>
      <c r="C80" s="23" t="s">
        <v>59</v>
      </c>
      <c r="D80" s="23" t="s">
        <v>15</v>
      </c>
      <c r="E80" s="23" t="s">
        <v>88</v>
      </c>
      <c r="F80" s="23" t="s">
        <v>1</v>
      </c>
      <c r="G80" s="23" t="s">
        <v>33</v>
      </c>
      <c r="H80" s="23" t="s">
        <v>5</v>
      </c>
      <c r="I80" s="23" t="s">
        <v>82</v>
      </c>
      <c r="J80" s="60" t="s">
        <v>123</v>
      </c>
      <c r="K80" s="49">
        <v>700</v>
      </c>
      <c r="L80" s="49">
        <v>600</v>
      </c>
    </row>
    <row r="81" spans="1:12" ht="24.6" customHeight="1">
      <c r="A81" s="3">
        <v>72</v>
      </c>
      <c r="B81" s="23" t="s">
        <v>0</v>
      </c>
      <c r="C81" s="23" t="s">
        <v>59</v>
      </c>
      <c r="D81" s="23" t="s">
        <v>15</v>
      </c>
      <c r="E81" s="23" t="s">
        <v>88</v>
      </c>
      <c r="F81" s="23" t="s">
        <v>27</v>
      </c>
      <c r="G81" s="23" t="s">
        <v>11</v>
      </c>
      <c r="H81" s="23" t="s">
        <v>5</v>
      </c>
      <c r="I81" s="23" t="s">
        <v>82</v>
      </c>
      <c r="J81" s="60" t="s">
        <v>66</v>
      </c>
      <c r="K81" s="49">
        <f>K82</f>
        <v>6759900</v>
      </c>
      <c r="L81" s="49">
        <f>L82</f>
        <v>6759600</v>
      </c>
    </row>
    <row r="82" spans="1:12" ht="25.9" customHeight="1">
      <c r="A82" s="3">
        <v>73</v>
      </c>
      <c r="B82" s="23" t="s">
        <v>4</v>
      </c>
      <c r="C82" s="23" t="s">
        <v>59</v>
      </c>
      <c r="D82" s="23" t="s">
        <v>15</v>
      </c>
      <c r="E82" s="23" t="s">
        <v>88</v>
      </c>
      <c r="F82" s="23" t="s">
        <v>27</v>
      </c>
      <c r="G82" s="23" t="s">
        <v>33</v>
      </c>
      <c r="H82" s="23" t="s">
        <v>5</v>
      </c>
      <c r="I82" s="23" t="s">
        <v>82</v>
      </c>
      <c r="J82" s="60" t="s">
        <v>67</v>
      </c>
      <c r="K82" s="49">
        <v>6759900</v>
      </c>
      <c r="L82" s="49">
        <v>6759600</v>
      </c>
    </row>
    <row r="83" spans="1:12" ht="36.6" customHeight="1">
      <c r="A83" s="3">
        <v>74</v>
      </c>
      <c r="B83" s="23" t="s">
        <v>0</v>
      </c>
      <c r="C83" s="23" t="s">
        <v>59</v>
      </c>
      <c r="D83" s="23" t="s">
        <v>15</v>
      </c>
      <c r="E83" s="23" t="s">
        <v>88</v>
      </c>
      <c r="F83" s="23" t="s">
        <v>135</v>
      </c>
      <c r="G83" s="23" t="s">
        <v>11</v>
      </c>
      <c r="H83" s="23" t="s">
        <v>5</v>
      </c>
      <c r="I83" s="23" t="s">
        <v>82</v>
      </c>
      <c r="J83" s="60" t="s">
        <v>144</v>
      </c>
      <c r="K83" s="49">
        <f>K84</f>
        <v>48600</v>
      </c>
      <c r="L83" s="49">
        <f>L84</f>
        <v>53500</v>
      </c>
    </row>
    <row r="84" spans="1:12" ht="36.6" customHeight="1">
      <c r="A84" s="3">
        <v>75</v>
      </c>
      <c r="B84" s="23" t="s">
        <v>4</v>
      </c>
      <c r="C84" s="23" t="s">
        <v>59</v>
      </c>
      <c r="D84" s="23" t="s">
        <v>15</v>
      </c>
      <c r="E84" s="23" t="s">
        <v>88</v>
      </c>
      <c r="F84" s="23" t="s">
        <v>135</v>
      </c>
      <c r="G84" s="23" t="s">
        <v>33</v>
      </c>
      <c r="H84" s="23" t="s">
        <v>5</v>
      </c>
      <c r="I84" s="23" t="s">
        <v>82</v>
      </c>
      <c r="J84" s="60" t="s">
        <v>136</v>
      </c>
      <c r="K84" s="49">
        <v>48600</v>
      </c>
      <c r="L84" s="49">
        <v>53500</v>
      </c>
    </row>
    <row r="85" spans="1:12" ht="12.6" customHeight="1">
      <c r="A85" s="3">
        <v>76</v>
      </c>
      <c r="B85" s="11" t="s">
        <v>0</v>
      </c>
      <c r="C85" s="23" t="s">
        <v>59</v>
      </c>
      <c r="D85" s="23" t="s">
        <v>15</v>
      </c>
      <c r="E85" s="23" t="s">
        <v>90</v>
      </c>
      <c r="F85" s="23" t="s">
        <v>65</v>
      </c>
      <c r="G85" s="23" t="s">
        <v>11</v>
      </c>
      <c r="H85" s="23" t="s">
        <v>5</v>
      </c>
      <c r="I85" s="23" t="s">
        <v>82</v>
      </c>
      <c r="J85" s="60" t="s">
        <v>77</v>
      </c>
      <c r="K85" s="49">
        <f>K86</f>
        <v>160719000</v>
      </c>
      <c r="L85" s="49">
        <f>L86</f>
        <v>167148000</v>
      </c>
    </row>
    <row r="86" spans="1:12">
      <c r="A86" s="3">
        <v>77</v>
      </c>
      <c r="B86" s="11" t="s">
        <v>4</v>
      </c>
      <c r="C86" s="23" t="s">
        <v>59</v>
      </c>
      <c r="D86" s="23" t="s">
        <v>15</v>
      </c>
      <c r="E86" s="23" t="s">
        <v>90</v>
      </c>
      <c r="F86" s="23" t="s">
        <v>65</v>
      </c>
      <c r="G86" s="23" t="s">
        <v>33</v>
      </c>
      <c r="H86" s="23" t="s">
        <v>5</v>
      </c>
      <c r="I86" s="23" t="s">
        <v>82</v>
      </c>
      <c r="J86" s="60" t="s">
        <v>78</v>
      </c>
      <c r="K86" s="49">
        <f>K89+K88</f>
        <v>160719000</v>
      </c>
      <c r="L86" s="49">
        <f>L89+L88</f>
        <v>167148000</v>
      </c>
    </row>
    <row r="87" spans="1:12">
      <c r="A87" s="3">
        <v>78</v>
      </c>
      <c r="B87" s="11"/>
      <c r="C87" s="23"/>
      <c r="D87" s="23"/>
      <c r="E87" s="23"/>
      <c r="F87" s="23"/>
      <c r="G87" s="23"/>
      <c r="H87" s="23"/>
      <c r="I87" s="23"/>
      <c r="J87" s="60" t="s">
        <v>63</v>
      </c>
      <c r="K87" s="49"/>
      <c r="L87" s="44"/>
    </row>
    <row r="88" spans="1:12" ht="49.15" customHeight="1">
      <c r="A88" s="3">
        <v>79</v>
      </c>
      <c r="B88" s="11"/>
      <c r="C88" s="23"/>
      <c r="D88" s="23"/>
      <c r="E88" s="23"/>
      <c r="F88" s="23"/>
      <c r="G88" s="23"/>
      <c r="H88" s="23"/>
      <c r="I88" s="23"/>
      <c r="J88" s="60" t="s">
        <v>79</v>
      </c>
      <c r="K88" s="49">
        <v>80146000</v>
      </c>
      <c r="L88" s="44">
        <v>83352000</v>
      </c>
    </row>
    <row r="89" spans="1:12" ht="84.75" customHeight="1">
      <c r="A89" s="3">
        <v>80</v>
      </c>
      <c r="B89" s="11"/>
      <c r="C89" s="23"/>
      <c r="D89" s="23"/>
      <c r="E89" s="23"/>
      <c r="F89" s="23"/>
      <c r="G89" s="23"/>
      <c r="H89" s="23"/>
      <c r="I89" s="23"/>
      <c r="J89" s="60" t="s">
        <v>80</v>
      </c>
      <c r="K89" s="49">
        <v>80573000</v>
      </c>
      <c r="L89" s="49">
        <v>83796000</v>
      </c>
    </row>
    <row r="90" spans="1:12" ht="20.25" customHeight="1">
      <c r="A90" s="3">
        <v>81</v>
      </c>
      <c r="B90" s="11" t="s">
        <v>0</v>
      </c>
      <c r="C90" s="23" t="s">
        <v>59</v>
      </c>
      <c r="D90" s="23" t="s">
        <v>15</v>
      </c>
      <c r="E90" s="23" t="s">
        <v>137</v>
      </c>
      <c r="F90" s="23" t="s">
        <v>0</v>
      </c>
      <c r="G90" s="23" t="s">
        <v>11</v>
      </c>
      <c r="H90" s="23" t="s">
        <v>5</v>
      </c>
      <c r="I90" s="23" t="s">
        <v>82</v>
      </c>
      <c r="J90" s="64" t="s">
        <v>138</v>
      </c>
      <c r="K90" s="16">
        <f>K91+K93</f>
        <v>12692800</v>
      </c>
      <c r="L90" s="16">
        <f>L91+L93</f>
        <v>12893500</v>
      </c>
    </row>
    <row r="91" spans="1:12" ht="87" customHeight="1">
      <c r="A91" s="3">
        <v>82</v>
      </c>
      <c r="B91" s="11" t="s">
        <v>0</v>
      </c>
      <c r="C91" s="23" t="s">
        <v>59</v>
      </c>
      <c r="D91" s="23" t="s">
        <v>15</v>
      </c>
      <c r="E91" s="23" t="s">
        <v>168</v>
      </c>
      <c r="F91" s="23" t="s">
        <v>172</v>
      </c>
      <c r="G91" s="23" t="s">
        <v>11</v>
      </c>
      <c r="H91" s="23" t="s">
        <v>5</v>
      </c>
      <c r="I91" s="23" t="s">
        <v>82</v>
      </c>
      <c r="J91" s="60" t="s">
        <v>173</v>
      </c>
      <c r="K91" s="16">
        <f>K92</f>
        <v>6019000</v>
      </c>
      <c r="L91" s="16">
        <f>L92</f>
        <v>6019000</v>
      </c>
    </row>
    <row r="92" spans="1:12" ht="86.25" customHeight="1">
      <c r="A92" s="3">
        <v>83</v>
      </c>
      <c r="B92" s="11" t="s">
        <v>4</v>
      </c>
      <c r="C92" s="23" t="s">
        <v>59</v>
      </c>
      <c r="D92" s="23" t="s">
        <v>15</v>
      </c>
      <c r="E92" s="23" t="s">
        <v>168</v>
      </c>
      <c r="F92" s="23" t="s">
        <v>172</v>
      </c>
      <c r="G92" s="23" t="s">
        <v>33</v>
      </c>
      <c r="H92" s="23" t="s">
        <v>5</v>
      </c>
      <c r="I92" s="23" t="s">
        <v>82</v>
      </c>
      <c r="J92" s="60" t="s">
        <v>174</v>
      </c>
      <c r="K92" s="16">
        <v>6019000</v>
      </c>
      <c r="L92" s="16">
        <v>6019000</v>
      </c>
    </row>
    <row r="93" spans="1:12" ht="14.25" customHeight="1">
      <c r="A93" s="3">
        <v>84</v>
      </c>
      <c r="B93" s="11" t="s">
        <v>0</v>
      </c>
      <c r="C93" s="23" t="s">
        <v>59</v>
      </c>
      <c r="D93" s="23" t="s">
        <v>15</v>
      </c>
      <c r="E93" s="23" t="s">
        <v>147</v>
      </c>
      <c r="F93" s="23" t="s">
        <v>65</v>
      </c>
      <c r="G93" s="23" t="s">
        <v>11</v>
      </c>
      <c r="H93" s="23" t="s">
        <v>5</v>
      </c>
      <c r="I93" s="23" t="s">
        <v>82</v>
      </c>
      <c r="J93" s="64" t="s">
        <v>148</v>
      </c>
      <c r="K93" s="16">
        <f>K94</f>
        <v>6673800</v>
      </c>
      <c r="L93" s="16">
        <f>L94</f>
        <v>6874500</v>
      </c>
    </row>
    <row r="94" spans="1:12" ht="26.25" customHeight="1">
      <c r="A94" s="3">
        <v>85</v>
      </c>
      <c r="B94" s="11" t="s">
        <v>4</v>
      </c>
      <c r="C94" s="23" t="s">
        <v>59</v>
      </c>
      <c r="D94" s="23" t="s">
        <v>15</v>
      </c>
      <c r="E94" s="23" t="s">
        <v>147</v>
      </c>
      <c r="F94" s="23" t="s">
        <v>65</v>
      </c>
      <c r="G94" s="23" t="s">
        <v>33</v>
      </c>
      <c r="H94" s="23" t="s">
        <v>5</v>
      </c>
      <c r="I94" s="23" t="s">
        <v>82</v>
      </c>
      <c r="J94" s="64" t="s">
        <v>149</v>
      </c>
      <c r="K94" s="16">
        <f>K96+K97</f>
        <v>6673800</v>
      </c>
      <c r="L94" s="16">
        <f>L96+L97</f>
        <v>6874500</v>
      </c>
    </row>
    <row r="95" spans="1:12" ht="15" customHeight="1">
      <c r="A95" s="3">
        <v>86</v>
      </c>
      <c r="B95" s="11"/>
      <c r="C95" s="23"/>
      <c r="D95" s="23"/>
      <c r="E95" s="23"/>
      <c r="F95" s="23"/>
      <c r="G95" s="23"/>
      <c r="H95" s="23"/>
      <c r="I95" s="23"/>
      <c r="J95" s="60" t="s">
        <v>63</v>
      </c>
      <c r="K95" s="16"/>
      <c r="L95" s="16"/>
    </row>
    <row r="96" spans="1:12" ht="62.25" customHeight="1">
      <c r="A96" s="3">
        <v>87</v>
      </c>
      <c r="B96" s="62"/>
      <c r="C96" s="63"/>
      <c r="D96" s="63"/>
      <c r="E96" s="63"/>
      <c r="F96" s="63"/>
      <c r="G96" s="63"/>
      <c r="H96" s="63"/>
      <c r="I96" s="63"/>
      <c r="J96" s="60" t="s">
        <v>167</v>
      </c>
      <c r="K96" s="13">
        <v>6381300</v>
      </c>
      <c r="L96" s="65">
        <v>6570400</v>
      </c>
    </row>
    <row r="97" spans="1:12" ht="75" customHeight="1">
      <c r="A97" s="3">
        <v>88</v>
      </c>
      <c r="B97" s="11"/>
      <c r="C97" s="23"/>
      <c r="D97" s="23"/>
      <c r="E97" s="23"/>
      <c r="F97" s="23"/>
      <c r="G97" s="23"/>
      <c r="H97" s="23"/>
      <c r="I97" s="23"/>
      <c r="J97" s="60" t="s">
        <v>175</v>
      </c>
      <c r="K97" s="13">
        <v>292500</v>
      </c>
      <c r="L97" s="65">
        <v>304100</v>
      </c>
    </row>
    <row r="98" spans="1:12">
      <c r="A98" s="3">
        <v>89</v>
      </c>
      <c r="B98" s="142"/>
      <c r="C98" s="143"/>
      <c r="D98" s="143"/>
      <c r="E98" s="143"/>
      <c r="F98" s="143"/>
      <c r="G98" s="143"/>
      <c r="H98" s="143"/>
      <c r="I98" s="144"/>
      <c r="J98" s="58" t="s">
        <v>81</v>
      </c>
      <c r="K98" s="50">
        <f>K10+K46</f>
        <v>720044262</v>
      </c>
      <c r="L98" s="50">
        <f>L10+L46</f>
        <v>713635467</v>
      </c>
    </row>
  </sheetData>
  <mergeCells count="12">
    <mergeCell ref="B98:I98"/>
    <mergeCell ref="K1:L1"/>
    <mergeCell ref="K2:L2"/>
    <mergeCell ref="K3:L3"/>
    <mergeCell ref="K4:L4"/>
    <mergeCell ref="A5:K5"/>
    <mergeCell ref="B6:K6"/>
    <mergeCell ref="B7:K7"/>
    <mergeCell ref="A8:A9"/>
    <mergeCell ref="B8:I9"/>
    <mergeCell ref="J8:J9"/>
    <mergeCell ref="K8:L8"/>
  </mergeCells>
  <pageMargins left="0.78740157480314965" right="0.39370078740157483" top="0.39370078740157483" bottom="0.39370078740157483" header="0.11811023622047245" footer="0.31496062992125984"/>
  <pageSetup paperSize="9" scale="90" firstPageNumber="8"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F412"/>
  <sheetViews>
    <sheetView view="pageBreakPreview" topLeftCell="A398" zoomScaleSheetLayoutView="100" workbookViewId="0">
      <selection activeCell="E7" sqref="E7"/>
    </sheetView>
  </sheetViews>
  <sheetFormatPr defaultColWidth="9.140625" defaultRowHeight="12.75"/>
  <cols>
    <col min="1" max="1" width="4.28515625" style="87" customWidth="1"/>
    <col min="2" max="2" width="5.28515625" style="69" customWidth="1"/>
    <col min="3" max="3" width="9.85546875" style="69" customWidth="1"/>
    <col min="4" max="4" width="4.7109375" style="69" customWidth="1"/>
    <col min="5" max="5" width="58" style="69" customWidth="1"/>
    <col min="6" max="6" width="14.7109375" style="69" customWidth="1"/>
    <col min="7" max="16384" width="9.140625" style="69"/>
  </cols>
  <sheetData>
    <row r="1" spans="1:6">
      <c r="A1" s="67"/>
      <c r="B1" s="68"/>
      <c r="C1" s="68"/>
      <c r="D1" s="68"/>
      <c r="E1" s="148" t="s">
        <v>182</v>
      </c>
      <c r="F1" s="148"/>
    </row>
    <row r="2" spans="1:6">
      <c r="A2" s="67"/>
      <c r="B2" s="68"/>
      <c r="C2" s="68"/>
      <c r="D2" s="68"/>
      <c r="E2" s="148" t="s">
        <v>183</v>
      </c>
      <c r="F2" s="148"/>
    </row>
    <row r="3" spans="1:6">
      <c r="A3" s="67"/>
      <c r="B3" s="68"/>
      <c r="C3" s="68"/>
      <c r="D3" s="68"/>
      <c r="E3" s="148" t="s">
        <v>895</v>
      </c>
      <c r="F3" s="148"/>
    </row>
    <row r="4" spans="1:6">
      <c r="A4" s="67"/>
      <c r="B4" s="68"/>
      <c r="C4" s="68"/>
      <c r="D4" s="68"/>
    </row>
    <row r="5" spans="1:6" ht="49.9" customHeight="1">
      <c r="A5" s="149" t="s">
        <v>184</v>
      </c>
      <c r="B5" s="149"/>
      <c r="C5" s="149"/>
      <c r="D5" s="149"/>
      <c r="E5" s="149"/>
      <c r="F5" s="149"/>
    </row>
    <row r="6" spans="1:6" ht="15">
      <c r="A6" s="67"/>
      <c r="B6" s="68"/>
      <c r="C6" s="68"/>
      <c r="D6" s="68"/>
      <c r="E6" s="150"/>
      <c r="F6" s="150"/>
    </row>
    <row r="7" spans="1:6" s="73" customFormat="1" ht="45">
      <c r="A7" s="70" t="s">
        <v>185</v>
      </c>
      <c r="B7" s="71" t="s">
        <v>186</v>
      </c>
      <c r="C7" s="71" t="s">
        <v>187</v>
      </c>
      <c r="D7" s="71" t="s">
        <v>188</v>
      </c>
      <c r="E7" s="72" t="s">
        <v>189</v>
      </c>
      <c r="F7" s="71" t="s">
        <v>190</v>
      </c>
    </row>
    <row r="8" spans="1:6" s="77" customFormat="1">
      <c r="A8" s="78">
        <v>1</v>
      </c>
      <c r="B8" s="79" t="s">
        <v>191</v>
      </c>
      <c r="C8" s="79" t="s">
        <v>192</v>
      </c>
      <c r="D8" s="79" t="s">
        <v>0</v>
      </c>
      <c r="E8" s="88" t="s">
        <v>193</v>
      </c>
      <c r="F8" s="80">
        <v>78309598</v>
      </c>
    </row>
    <row r="9" spans="1:6" ht="25.5">
      <c r="A9" s="78">
        <v>2</v>
      </c>
      <c r="B9" s="79" t="s">
        <v>194</v>
      </c>
      <c r="C9" s="79" t="s">
        <v>192</v>
      </c>
      <c r="D9" s="79" t="s">
        <v>0</v>
      </c>
      <c r="E9" s="88" t="s">
        <v>195</v>
      </c>
      <c r="F9" s="80">
        <v>2900176</v>
      </c>
    </row>
    <row r="10" spans="1:6">
      <c r="A10" s="78">
        <v>3</v>
      </c>
      <c r="B10" s="79" t="s">
        <v>194</v>
      </c>
      <c r="C10" s="79" t="s">
        <v>196</v>
      </c>
      <c r="D10" s="79" t="s">
        <v>0</v>
      </c>
      <c r="E10" s="88" t="s">
        <v>197</v>
      </c>
      <c r="F10" s="80">
        <v>2900176</v>
      </c>
    </row>
    <row r="11" spans="1:6">
      <c r="A11" s="78">
        <v>4</v>
      </c>
      <c r="B11" s="79" t="s">
        <v>194</v>
      </c>
      <c r="C11" s="79" t="s">
        <v>198</v>
      </c>
      <c r="D11" s="79" t="s">
        <v>0</v>
      </c>
      <c r="E11" s="88" t="s">
        <v>199</v>
      </c>
      <c r="F11" s="80">
        <v>2900176</v>
      </c>
    </row>
    <row r="12" spans="1:6" ht="27.6" customHeight="1">
      <c r="A12" s="78">
        <v>5</v>
      </c>
      <c r="B12" s="79" t="s">
        <v>194</v>
      </c>
      <c r="C12" s="79" t="s">
        <v>198</v>
      </c>
      <c r="D12" s="79" t="s">
        <v>1</v>
      </c>
      <c r="E12" s="88" t="s">
        <v>200</v>
      </c>
      <c r="F12" s="80">
        <v>2900176</v>
      </c>
    </row>
    <row r="13" spans="1:6" ht="40.9" customHeight="1">
      <c r="A13" s="78">
        <v>6</v>
      </c>
      <c r="B13" s="79" t="s">
        <v>201</v>
      </c>
      <c r="C13" s="79" t="s">
        <v>192</v>
      </c>
      <c r="D13" s="79" t="s">
        <v>0</v>
      </c>
      <c r="E13" s="88" t="s">
        <v>202</v>
      </c>
      <c r="F13" s="80">
        <v>764899</v>
      </c>
    </row>
    <row r="14" spans="1:6">
      <c r="A14" s="78">
        <v>7</v>
      </c>
      <c r="B14" s="79" t="s">
        <v>201</v>
      </c>
      <c r="C14" s="79" t="s">
        <v>196</v>
      </c>
      <c r="D14" s="79" t="s">
        <v>0</v>
      </c>
      <c r="E14" s="88" t="s">
        <v>197</v>
      </c>
      <c r="F14" s="80">
        <v>764899</v>
      </c>
    </row>
    <row r="15" spans="1:6" ht="25.5">
      <c r="A15" s="78">
        <v>8</v>
      </c>
      <c r="B15" s="79" t="s">
        <v>201</v>
      </c>
      <c r="C15" s="79" t="s">
        <v>203</v>
      </c>
      <c r="D15" s="79" t="s">
        <v>0</v>
      </c>
      <c r="E15" s="88" t="s">
        <v>204</v>
      </c>
      <c r="F15" s="80">
        <v>764899</v>
      </c>
    </row>
    <row r="16" spans="1:6" ht="25.5">
      <c r="A16" s="78">
        <v>9</v>
      </c>
      <c r="B16" s="79" t="s">
        <v>201</v>
      </c>
      <c r="C16" s="79" t="s">
        <v>203</v>
      </c>
      <c r="D16" s="79" t="s">
        <v>1</v>
      </c>
      <c r="E16" s="88" t="s">
        <v>200</v>
      </c>
      <c r="F16" s="80">
        <v>677149</v>
      </c>
    </row>
    <row r="17" spans="1:6" ht="25.5">
      <c r="A17" s="78">
        <v>10</v>
      </c>
      <c r="B17" s="79" t="s">
        <v>201</v>
      </c>
      <c r="C17" s="79" t="s">
        <v>203</v>
      </c>
      <c r="D17" s="79" t="s">
        <v>2</v>
      </c>
      <c r="E17" s="88" t="s">
        <v>205</v>
      </c>
      <c r="F17" s="80">
        <v>87700</v>
      </c>
    </row>
    <row r="18" spans="1:6">
      <c r="A18" s="78">
        <v>11</v>
      </c>
      <c r="B18" s="79" t="s">
        <v>201</v>
      </c>
      <c r="C18" s="79" t="s">
        <v>203</v>
      </c>
      <c r="D18" s="79" t="s">
        <v>206</v>
      </c>
      <c r="E18" s="88" t="s">
        <v>207</v>
      </c>
      <c r="F18" s="80">
        <v>50</v>
      </c>
    </row>
    <row r="19" spans="1:6" ht="38.25">
      <c r="A19" s="78">
        <v>12</v>
      </c>
      <c r="B19" s="79" t="s">
        <v>208</v>
      </c>
      <c r="C19" s="79" t="s">
        <v>192</v>
      </c>
      <c r="D19" s="79" t="s">
        <v>0</v>
      </c>
      <c r="E19" s="88" t="s">
        <v>209</v>
      </c>
      <c r="F19" s="80">
        <v>21564459</v>
      </c>
    </row>
    <row r="20" spans="1:6">
      <c r="A20" s="78">
        <v>13</v>
      </c>
      <c r="B20" s="79" t="s">
        <v>208</v>
      </c>
      <c r="C20" s="79" t="s">
        <v>196</v>
      </c>
      <c r="D20" s="79" t="s">
        <v>0</v>
      </c>
      <c r="E20" s="88" t="s">
        <v>197</v>
      </c>
      <c r="F20" s="80">
        <v>21564459</v>
      </c>
    </row>
    <row r="21" spans="1:6" ht="25.5">
      <c r="A21" s="78">
        <v>14</v>
      </c>
      <c r="B21" s="79" t="s">
        <v>208</v>
      </c>
      <c r="C21" s="79" t="s">
        <v>203</v>
      </c>
      <c r="D21" s="79" t="s">
        <v>0</v>
      </c>
      <c r="E21" s="88" t="s">
        <v>204</v>
      </c>
      <c r="F21" s="80">
        <v>21564459</v>
      </c>
    </row>
    <row r="22" spans="1:6" ht="25.5">
      <c r="A22" s="78">
        <v>15</v>
      </c>
      <c r="B22" s="79" t="s">
        <v>208</v>
      </c>
      <c r="C22" s="79" t="s">
        <v>203</v>
      </c>
      <c r="D22" s="79" t="s">
        <v>1</v>
      </c>
      <c r="E22" s="88" t="s">
        <v>200</v>
      </c>
      <c r="F22" s="80">
        <v>19548987</v>
      </c>
    </row>
    <row r="23" spans="1:6" ht="25.5">
      <c r="A23" s="78">
        <v>16</v>
      </c>
      <c r="B23" s="79" t="s">
        <v>208</v>
      </c>
      <c r="C23" s="79" t="s">
        <v>203</v>
      </c>
      <c r="D23" s="79" t="s">
        <v>2</v>
      </c>
      <c r="E23" s="88" t="s">
        <v>205</v>
      </c>
      <c r="F23" s="80">
        <v>1795372</v>
      </c>
    </row>
    <row r="24" spans="1:6">
      <c r="A24" s="78">
        <v>17</v>
      </c>
      <c r="B24" s="79" t="s">
        <v>208</v>
      </c>
      <c r="C24" s="79" t="s">
        <v>203</v>
      </c>
      <c r="D24" s="79" t="s">
        <v>210</v>
      </c>
      <c r="E24" s="88" t="s">
        <v>211</v>
      </c>
      <c r="F24" s="80">
        <v>50000</v>
      </c>
    </row>
    <row r="25" spans="1:6">
      <c r="A25" s="78">
        <v>18</v>
      </c>
      <c r="B25" s="79" t="s">
        <v>208</v>
      </c>
      <c r="C25" s="79" t="s">
        <v>203</v>
      </c>
      <c r="D25" s="79" t="s">
        <v>206</v>
      </c>
      <c r="E25" s="88" t="s">
        <v>207</v>
      </c>
      <c r="F25" s="80">
        <v>170100</v>
      </c>
    </row>
    <row r="26" spans="1:6">
      <c r="A26" s="78">
        <v>19</v>
      </c>
      <c r="B26" s="79" t="s">
        <v>212</v>
      </c>
      <c r="C26" s="79" t="s">
        <v>192</v>
      </c>
      <c r="D26" s="79" t="s">
        <v>0</v>
      </c>
      <c r="E26" s="88" t="s">
        <v>213</v>
      </c>
      <c r="F26" s="80">
        <v>700</v>
      </c>
    </row>
    <row r="27" spans="1:6">
      <c r="A27" s="78">
        <v>20</v>
      </c>
      <c r="B27" s="79" t="s">
        <v>212</v>
      </c>
      <c r="C27" s="79" t="s">
        <v>196</v>
      </c>
      <c r="D27" s="79" t="s">
        <v>0</v>
      </c>
      <c r="E27" s="88" t="s">
        <v>197</v>
      </c>
      <c r="F27" s="80">
        <v>700</v>
      </c>
    </row>
    <row r="28" spans="1:6" ht="38.25">
      <c r="A28" s="78">
        <v>21</v>
      </c>
      <c r="B28" s="79" t="s">
        <v>212</v>
      </c>
      <c r="C28" s="79" t="s">
        <v>214</v>
      </c>
      <c r="D28" s="79" t="s">
        <v>0</v>
      </c>
      <c r="E28" s="88" t="s">
        <v>215</v>
      </c>
      <c r="F28" s="80">
        <v>700</v>
      </c>
    </row>
    <row r="29" spans="1:6" ht="25.5">
      <c r="A29" s="78">
        <v>22</v>
      </c>
      <c r="B29" s="79" t="s">
        <v>212</v>
      </c>
      <c r="C29" s="79" t="s">
        <v>214</v>
      </c>
      <c r="D29" s="79" t="s">
        <v>2</v>
      </c>
      <c r="E29" s="88" t="s">
        <v>205</v>
      </c>
      <c r="F29" s="80">
        <v>700</v>
      </c>
    </row>
    <row r="30" spans="1:6" ht="25.5">
      <c r="A30" s="78">
        <v>23</v>
      </c>
      <c r="B30" s="79" t="s">
        <v>216</v>
      </c>
      <c r="C30" s="79" t="s">
        <v>192</v>
      </c>
      <c r="D30" s="79" t="s">
        <v>0</v>
      </c>
      <c r="E30" s="88" t="s">
        <v>217</v>
      </c>
      <c r="F30" s="80">
        <v>7578016</v>
      </c>
    </row>
    <row r="31" spans="1:6">
      <c r="A31" s="78">
        <v>24</v>
      </c>
      <c r="B31" s="79" t="s">
        <v>216</v>
      </c>
      <c r="C31" s="79" t="s">
        <v>196</v>
      </c>
      <c r="D31" s="79" t="s">
        <v>0</v>
      </c>
      <c r="E31" s="88" t="s">
        <v>197</v>
      </c>
      <c r="F31" s="80">
        <v>7578016</v>
      </c>
    </row>
    <row r="32" spans="1:6">
      <c r="A32" s="78">
        <v>25</v>
      </c>
      <c r="B32" s="79" t="s">
        <v>216</v>
      </c>
      <c r="C32" s="79" t="s">
        <v>218</v>
      </c>
      <c r="D32" s="79" t="s">
        <v>0</v>
      </c>
      <c r="E32" s="88" t="s">
        <v>219</v>
      </c>
      <c r="F32" s="80">
        <v>976378</v>
      </c>
    </row>
    <row r="33" spans="1:6" ht="25.5">
      <c r="A33" s="78">
        <v>26</v>
      </c>
      <c r="B33" s="79" t="s">
        <v>216</v>
      </c>
      <c r="C33" s="79" t="s">
        <v>218</v>
      </c>
      <c r="D33" s="79" t="s">
        <v>1</v>
      </c>
      <c r="E33" s="88" t="s">
        <v>200</v>
      </c>
      <c r="F33" s="80">
        <v>976378</v>
      </c>
    </row>
    <row r="34" spans="1:6" ht="25.5">
      <c r="A34" s="78">
        <v>27</v>
      </c>
      <c r="B34" s="79" t="s">
        <v>216</v>
      </c>
      <c r="C34" s="79" t="s">
        <v>203</v>
      </c>
      <c r="D34" s="79" t="s">
        <v>0</v>
      </c>
      <c r="E34" s="88" t="s">
        <v>204</v>
      </c>
      <c r="F34" s="80">
        <v>6601638</v>
      </c>
    </row>
    <row r="35" spans="1:6" ht="25.5">
      <c r="A35" s="78">
        <v>28</v>
      </c>
      <c r="B35" s="79" t="s">
        <v>216</v>
      </c>
      <c r="C35" s="79" t="s">
        <v>203</v>
      </c>
      <c r="D35" s="79" t="s">
        <v>1</v>
      </c>
      <c r="E35" s="88" t="s">
        <v>200</v>
      </c>
      <c r="F35" s="80">
        <v>5296015</v>
      </c>
    </row>
    <row r="36" spans="1:6" ht="25.5">
      <c r="A36" s="78">
        <v>29</v>
      </c>
      <c r="B36" s="79" t="s">
        <v>216</v>
      </c>
      <c r="C36" s="79" t="s">
        <v>203</v>
      </c>
      <c r="D36" s="79" t="s">
        <v>2</v>
      </c>
      <c r="E36" s="88" t="s">
        <v>205</v>
      </c>
      <c r="F36" s="80">
        <v>1305563</v>
      </c>
    </row>
    <row r="37" spans="1:6">
      <c r="A37" s="78">
        <v>30</v>
      </c>
      <c r="B37" s="79" t="s">
        <v>216</v>
      </c>
      <c r="C37" s="79" t="s">
        <v>203</v>
      </c>
      <c r="D37" s="79" t="s">
        <v>206</v>
      </c>
      <c r="E37" s="88" t="s">
        <v>207</v>
      </c>
      <c r="F37" s="80">
        <v>60</v>
      </c>
    </row>
    <row r="38" spans="1:6">
      <c r="A38" s="78">
        <v>31</v>
      </c>
      <c r="B38" s="79" t="s">
        <v>220</v>
      </c>
      <c r="C38" s="79" t="s">
        <v>192</v>
      </c>
      <c r="D38" s="79" t="s">
        <v>0</v>
      </c>
      <c r="E38" s="88" t="s">
        <v>221</v>
      </c>
      <c r="F38" s="80">
        <v>120000</v>
      </c>
    </row>
    <row r="39" spans="1:6">
      <c r="A39" s="78">
        <v>32</v>
      </c>
      <c r="B39" s="79" t="s">
        <v>220</v>
      </c>
      <c r="C39" s="79" t="s">
        <v>196</v>
      </c>
      <c r="D39" s="79" t="s">
        <v>0</v>
      </c>
      <c r="E39" s="88" t="s">
        <v>197</v>
      </c>
      <c r="F39" s="80">
        <v>120000</v>
      </c>
    </row>
    <row r="40" spans="1:6">
      <c r="A40" s="78">
        <v>33</v>
      </c>
      <c r="B40" s="79" t="s">
        <v>220</v>
      </c>
      <c r="C40" s="79" t="s">
        <v>222</v>
      </c>
      <c r="D40" s="79" t="s">
        <v>0</v>
      </c>
      <c r="E40" s="88" t="s">
        <v>223</v>
      </c>
      <c r="F40" s="80">
        <v>120000</v>
      </c>
    </row>
    <row r="41" spans="1:6">
      <c r="A41" s="78">
        <v>34</v>
      </c>
      <c r="B41" s="79" t="s">
        <v>220</v>
      </c>
      <c r="C41" s="79" t="s">
        <v>222</v>
      </c>
      <c r="D41" s="79" t="s">
        <v>224</v>
      </c>
      <c r="E41" s="88" t="s">
        <v>225</v>
      </c>
      <c r="F41" s="80">
        <v>120000</v>
      </c>
    </row>
    <row r="42" spans="1:6">
      <c r="A42" s="78">
        <v>35</v>
      </c>
      <c r="B42" s="79" t="s">
        <v>226</v>
      </c>
      <c r="C42" s="79" t="s">
        <v>192</v>
      </c>
      <c r="D42" s="79" t="s">
        <v>0</v>
      </c>
      <c r="E42" s="88" t="s">
        <v>227</v>
      </c>
      <c r="F42" s="80">
        <v>45381348</v>
      </c>
    </row>
    <row r="43" spans="1:6" ht="38.25">
      <c r="A43" s="78">
        <v>36</v>
      </c>
      <c r="B43" s="79" t="s">
        <v>226</v>
      </c>
      <c r="C43" s="79" t="s">
        <v>228</v>
      </c>
      <c r="D43" s="79" t="s">
        <v>0</v>
      </c>
      <c r="E43" s="88" t="s">
        <v>229</v>
      </c>
      <c r="F43" s="80">
        <v>576200</v>
      </c>
    </row>
    <row r="44" spans="1:6" ht="25.5">
      <c r="A44" s="78">
        <v>37</v>
      </c>
      <c r="B44" s="79" t="s">
        <v>226</v>
      </c>
      <c r="C44" s="79" t="s">
        <v>230</v>
      </c>
      <c r="D44" s="79" t="s">
        <v>0</v>
      </c>
      <c r="E44" s="88" t="s">
        <v>231</v>
      </c>
      <c r="F44" s="80">
        <v>475600</v>
      </c>
    </row>
    <row r="45" spans="1:6" ht="51">
      <c r="A45" s="78">
        <v>38</v>
      </c>
      <c r="B45" s="79" t="s">
        <v>226</v>
      </c>
      <c r="C45" s="79" t="s">
        <v>232</v>
      </c>
      <c r="D45" s="79" t="s">
        <v>0</v>
      </c>
      <c r="E45" s="88" t="s">
        <v>233</v>
      </c>
      <c r="F45" s="80">
        <v>200</v>
      </c>
    </row>
    <row r="46" spans="1:6" ht="25.5">
      <c r="A46" s="78">
        <v>39</v>
      </c>
      <c r="B46" s="79" t="s">
        <v>226</v>
      </c>
      <c r="C46" s="79" t="s">
        <v>232</v>
      </c>
      <c r="D46" s="79" t="s">
        <v>2</v>
      </c>
      <c r="E46" s="88" t="s">
        <v>205</v>
      </c>
      <c r="F46" s="80">
        <v>200</v>
      </c>
    </row>
    <row r="47" spans="1:6" ht="25.5">
      <c r="A47" s="78">
        <v>40</v>
      </c>
      <c r="B47" s="79" t="s">
        <v>226</v>
      </c>
      <c r="C47" s="79" t="s">
        <v>234</v>
      </c>
      <c r="D47" s="79" t="s">
        <v>0</v>
      </c>
      <c r="E47" s="88" t="s">
        <v>235</v>
      </c>
      <c r="F47" s="80">
        <v>115200</v>
      </c>
    </row>
    <row r="48" spans="1:6" ht="25.5">
      <c r="A48" s="78">
        <v>41</v>
      </c>
      <c r="B48" s="79" t="s">
        <v>226</v>
      </c>
      <c r="C48" s="79" t="s">
        <v>234</v>
      </c>
      <c r="D48" s="79" t="s">
        <v>1</v>
      </c>
      <c r="E48" s="88" t="s">
        <v>200</v>
      </c>
      <c r="F48" s="80">
        <v>115200</v>
      </c>
    </row>
    <row r="49" spans="1:6" ht="89.25">
      <c r="A49" s="78">
        <v>42</v>
      </c>
      <c r="B49" s="79" t="s">
        <v>226</v>
      </c>
      <c r="C49" s="79" t="s">
        <v>236</v>
      </c>
      <c r="D49" s="79" t="s">
        <v>0</v>
      </c>
      <c r="E49" s="88" t="s">
        <v>237</v>
      </c>
      <c r="F49" s="80">
        <v>200</v>
      </c>
    </row>
    <row r="50" spans="1:6" ht="25.5">
      <c r="A50" s="78">
        <v>43</v>
      </c>
      <c r="B50" s="79" t="s">
        <v>226</v>
      </c>
      <c r="C50" s="79" t="s">
        <v>236</v>
      </c>
      <c r="D50" s="79" t="s">
        <v>2</v>
      </c>
      <c r="E50" s="88" t="s">
        <v>205</v>
      </c>
      <c r="F50" s="80">
        <v>200</v>
      </c>
    </row>
    <row r="51" spans="1:6" ht="38.25">
      <c r="A51" s="78">
        <v>44</v>
      </c>
      <c r="B51" s="79" t="s">
        <v>226</v>
      </c>
      <c r="C51" s="79" t="s">
        <v>238</v>
      </c>
      <c r="D51" s="79" t="s">
        <v>0</v>
      </c>
      <c r="E51" s="88" t="s">
        <v>239</v>
      </c>
      <c r="F51" s="80">
        <v>50000</v>
      </c>
    </row>
    <row r="52" spans="1:6" ht="25.5">
      <c r="A52" s="78">
        <v>45</v>
      </c>
      <c r="B52" s="79" t="s">
        <v>226</v>
      </c>
      <c r="C52" s="79" t="s">
        <v>238</v>
      </c>
      <c r="D52" s="79" t="s">
        <v>1</v>
      </c>
      <c r="E52" s="88" t="s">
        <v>200</v>
      </c>
      <c r="F52" s="80">
        <v>13600</v>
      </c>
    </row>
    <row r="53" spans="1:6" ht="25.5">
      <c r="A53" s="78">
        <v>46</v>
      </c>
      <c r="B53" s="79" t="s">
        <v>226</v>
      </c>
      <c r="C53" s="79" t="s">
        <v>238</v>
      </c>
      <c r="D53" s="79" t="s">
        <v>2</v>
      </c>
      <c r="E53" s="88" t="s">
        <v>205</v>
      </c>
      <c r="F53" s="80">
        <v>36400</v>
      </c>
    </row>
    <row r="54" spans="1:6" ht="25.5">
      <c r="A54" s="78">
        <v>47</v>
      </c>
      <c r="B54" s="79" t="s">
        <v>226</v>
      </c>
      <c r="C54" s="79" t="s">
        <v>240</v>
      </c>
      <c r="D54" s="79" t="s">
        <v>0</v>
      </c>
      <c r="E54" s="88" t="s">
        <v>241</v>
      </c>
      <c r="F54" s="80">
        <v>310000</v>
      </c>
    </row>
    <row r="55" spans="1:6" ht="25.5">
      <c r="A55" s="78">
        <v>48</v>
      </c>
      <c r="B55" s="79" t="s">
        <v>226</v>
      </c>
      <c r="C55" s="79" t="s">
        <v>240</v>
      </c>
      <c r="D55" s="79" t="s">
        <v>2</v>
      </c>
      <c r="E55" s="88" t="s">
        <v>205</v>
      </c>
      <c r="F55" s="80">
        <v>310000</v>
      </c>
    </row>
    <row r="56" spans="1:6" ht="38.25">
      <c r="A56" s="78">
        <v>49</v>
      </c>
      <c r="B56" s="79" t="s">
        <v>226</v>
      </c>
      <c r="C56" s="79" t="s">
        <v>242</v>
      </c>
      <c r="D56" s="79" t="s">
        <v>0</v>
      </c>
      <c r="E56" s="88" t="s">
        <v>243</v>
      </c>
      <c r="F56" s="80">
        <v>100600</v>
      </c>
    </row>
    <row r="57" spans="1:6" ht="51">
      <c r="A57" s="78">
        <v>50</v>
      </c>
      <c r="B57" s="79" t="s">
        <v>226</v>
      </c>
      <c r="C57" s="79" t="s">
        <v>244</v>
      </c>
      <c r="D57" s="79" t="s">
        <v>0</v>
      </c>
      <c r="E57" s="88" t="s">
        <v>245</v>
      </c>
      <c r="F57" s="80">
        <v>68000</v>
      </c>
    </row>
    <row r="58" spans="1:6" ht="25.5">
      <c r="A58" s="78">
        <v>51</v>
      </c>
      <c r="B58" s="79" t="s">
        <v>226</v>
      </c>
      <c r="C58" s="79" t="s">
        <v>244</v>
      </c>
      <c r="D58" s="79" t="s">
        <v>2</v>
      </c>
      <c r="E58" s="88" t="s">
        <v>205</v>
      </c>
      <c r="F58" s="80">
        <v>68000</v>
      </c>
    </row>
    <row r="59" spans="1:6">
      <c r="A59" s="78">
        <v>52</v>
      </c>
      <c r="B59" s="79" t="s">
        <v>226</v>
      </c>
      <c r="C59" s="79" t="s">
        <v>246</v>
      </c>
      <c r="D59" s="79" t="s">
        <v>0</v>
      </c>
      <c r="E59" s="88" t="s">
        <v>247</v>
      </c>
      <c r="F59" s="80">
        <v>32600</v>
      </c>
    </row>
    <row r="60" spans="1:6" ht="25.5">
      <c r="A60" s="78">
        <v>53</v>
      </c>
      <c r="B60" s="79" t="s">
        <v>226</v>
      </c>
      <c r="C60" s="79" t="s">
        <v>246</v>
      </c>
      <c r="D60" s="79" t="s">
        <v>2</v>
      </c>
      <c r="E60" s="88" t="s">
        <v>205</v>
      </c>
      <c r="F60" s="80">
        <v>32600</v>
      </c>
    </row>
    <row r="61" spans="1:6">
      <c r="A61" s="78">
        <v>54</v>
      </c>
      <c r="B61" s="79" t="s">
        <v>226</v>
      </c>
      <c r="C61" s="79" t="s">
        <v>196</v>
      </c>
      <c r="D61" s="79" t="s">
        <v>0</v>
      </c>
      <c r="E61" s="88" t="s">
        <v>197</v>
      </c>
      <c r="F61" s="80">
        <v>44805148</v>
      </c>
    </row>
    <row r="62" spans="1:6">
      <c r="A62" s="78">
        <v>55</v>
      </c>
      <c r="B62" s="79" t="s">
        <v>226</v>
      </c>
      <c r="C62" s="79" t="s">
        <v>248</v>
      </c>
      <c r="D62" s="79" t="s">
        <v>0</v>
      </c>
      <c r="E62" s="88" t="s">
        <v>249</v>
      </c>
      <c r="F62" s="80">
        <v>17263275</v>
      </c>
    </row>
    <row r="63" spans="1:6">
      <c r="A63" s="78">
        <v>56</v>
      </c>
      <c r="B63" s="79" t="s">
        <v>226</v>
      </c>
      <c r="C63" s="79" t="s">
        <v>248</v>
      </c>
      <c r="D63" s="79" t="s">
        <v>3</v>
      </c>
      <c r="E63" s="88" t="s">
        <v>250</v>
      </c>
      <c r="F63" s="80">
        <v>11098505</v>
      </c>
    </row>
    <row r="64" spans="1:6" ht="25.5">
      <c r="A64" s="78">
        <v>57</v>
      </c>
      <c r="B64" s="79" t="s">
        <v>226</v>
      </c>
      <c r="C64" s="79" t="s">
        <v>248</v>
      </c>
      <c r="D64" s="79" t="s">
        <v>2</v>
      </c>
      <c r="E64" s="88" t="s">
        <v>205</v>
      </c>
      <c r="F64" s="80">
        <v>6163870</v>
      </c>
    </row>
    <row r="65" spans="1:6">
      <c r="A65" s="78">
        <v>58</v>
      </c>
      <c r="B65" s="79" t="s">
        <v>226</v>
      </c>
      <c r="C65" s="79" t="s">
        <v>248</v>
      </c>
      <c r="D65" s="79" t="s">
        <v>206</v>
      </c>
      <c r="E65" s="88" t="s">
        <v>207</v>
      </c>
      <c r="F65" s="80">
        <v>900</v>
      </c>
    </row>
    <row r="66" spans="1:6" ht="25.5">
      <c r="A66" s="78">
        <v>59</v>
      </c>
      <c r="B66" s="79" t="s">
        <v>226</v>
      </c>
      <c r="C66" s="79" t="s">
        <v>251</v>
      </c>
      <c r="D66" s="79" t="s">
        <v>0</v>
      </c>
      <c r="E66" s="88" t="s">
        <v>252</v>
      </c>
      <c r="F66" s="80">
        <v>25539827</v>
      </c>
    </row>
    <row r="67" spans="1:6" ht="25.5">
      <c r="A67" s="78">
        <v>60</v>
      </c>
      <c r="B67" s="79" t="s">
        <v>226</v>
      </c>
      <c r="C67" s="79" t="s">
        <v>251</v>
      </c>
      <c r="D67" s="79" t="s">
        <v>2</v>
      </c>
      <c r="E67" s="88" t="s">
        <v>205</v>
      </c>
      <c r="F67" s="80">
        <v>306827</v>
      </c>
    </row>
    <row r="68" spans="1:6">
      <c r="A68" s="78">
        <v>61</v>
      </c>
      <c r="B68" s="79" t="s">
        <v>226</v>
      </c>
      <c r="C68" s="79" t="s">
        <v>251</v>
      </c>
      <c r="D68" s="79" t="s">
        <v>253</v>
      </c>
      <c r="E68" s="88" t="s">
        <v>254</v>
      </c>
      <c r="F68" s="80">
        <v>900000</v>
      </c>
    </row>
    <row r="69" spans="1:6">
      <c r="A69" s="78">
        <v>62</v>
      </c>
      <c r="B69" s="79" t="s">
        <v>226</v>
      </c>
      <c r="C69" s="79" t="s">
        <v>251</v>
      </c>
      <c r="D69" s="79" t="s">
        <v>210</v>
      </c>
      <c r="E69" s="88" t="s">
        <v>211</v>
      </c>
      <c r="F69" s="80">
        <v>24333000</v>
      </c>
    </row>
    <row r="70" spans="1:6">
      <c r="A70" s="78">
        <v>63</v>
      </c>
      <c r="B70" s="79" t="s">
        <v>226</v>
      </c>
      <c r="C70" s="79" t="s">
        <v>255</v>
      </c>
      <c r="D70" s="79" t="s">
        <v>0</v>
      </c>
      <c r="E70" s="88" t="s">
        <v>256</v>
      </c>
      <c r="F70" s="80">
        <v>18000</v>
      </c>
    </row>
    <row r="71" spans="1:6" ht="25.5">
      <c r="A71" s="78">
        <v>64</v>
      </c>
      <c r="B71" s="79" t="s">
        <v>226</v>
      </c>
      <c r="C71" s="79" t="s">
        <v>255</v>
      </c>
      <c r="D71" s="79" t="s">
        <v>2</v>
      </c>
      <c r="E71" s="88" t="s">
        <v>205</v>
      </c>
      <c r="F71" s="80">
        <v>18000</v>
      </c>
    </row>
    <row r="72" spans="1:6" ht="25.5">
      <c r="A72" s="78">
        <v>65</v>
      </c>
      <c r="B72" s="79" t="s">
        <v>226</v>
      </c>
      <c r="C72" s="79" t="s">
        <v>257</v>
      </c>
      <c r="D72" s="79" t="s">
        <v>0</v>
      </c>
      <c r="E72" s="88" t="s">
        <v>258</v>
      </c>
      <c r="F72" s="80">
        <v>1984046</v>
      </c>
    </row>
    <row r="73" spans="1:6" s="77" customFormat="1" ht="25.5">
      <c r="A73" s="78">
        <v>66</v>
      </c>
      <c r="B73" s="79" t="s">
        <v>226</v>
      </c>
      <c r="C73" s="79" t="s">
        <v>257</v>
      </c>
      <c r="D73" s="79" t="s">
        <v>259</v>
      </c>
      <c r="E73" s="88" t="s">
        <v>260</v>
      </c>
      <c r="F73" s="80">
        <v>1984046</v>
      </c>
    </row>
    <row r="74" spans="1:6" s="77" customFormat="1">
      <c r="A74" s="78">
        <v>67</v>
      </c>
      <c r="B74" s="79" t="s">
        <v>261</v>
      </c>
      <c r="C74" s="79" t="s">
        <v>192</v>
      </c>
      <c r="D74" s="79" t="s">
        <v>0</v>
      </c>
      <c r="E74" s="88" t="s">
        <v>262</v>
      </c>
      <c r="F74" s="80">
        <v>672900</v>
      </c>
    </row>
    <row r="75" spans="1:6">
      <c r="A75" s="78">
        <v>68</v>
      </c>
      <c r="B75" s="79" t="s">
        <v>263</v>
      </c>
      <c r="C75" s="79" t="s">
        <v>192</v>
      </c>
      <c r="D75" s="79" t="s">
        <v>0</v>
      </c>
      <c r="E75" s="88" t="s">
        <v>264</v>
      </c>
      <c r="F75" s="80">
        <v>672900</v>
      </c>
    </row>
    <row r="76" spans="1:6">
      <c r="A76" s="78">
        <v>69</v>
      </c>
      <c r="B76" s="79" t="s">
        <v>263</v>
      </c>
      <c r="C76" s="79" t="s">
        <v>196</v>
      </c>
      <c r="D76" s="79" t="s">
        <v>0</v>
      </c>
      <c r="E76" s="88" t="s">
        <v>197</v>
      </c>
      <c r="F76" s="80">
        <v>672900</v>
      </c>
    </row>
    <row r="77" spans="1:6" ht="38.25">
      <c r="A77" s="78">
        <v>70</v>
      </c>
      <c r="B77" s="79" t="s">
        <v>263</v>
      </c>
      <c r="C77" s="79" t="s">
        <v>265</v>
      </c>
      <c r="D77" s="79" t="s">
        <v>0</v>
      </c>
      <c r="E77" s="88" t="s">
        <v>266</v>
      </c>
      <c r="F77" s="80">
        <v>672900</v>
      </c>
    </row>
    <row r="78" spans="1:6" s="77" customFormat="1" ht="25.5">
      <c r="A78" s="78">
        <v>71</v>
      </c>
      <c r="B78" s="79" t="s">
        <v>263</v>
      </c>
      <c r="C78" s="79" t="s">
        <v>265</v>
      </c>
      <c r="D78" s="79" t="s">
        <v>1</v>
      </c>
      <c r="E78" s="88" t="s">
        <v>200</v>
      </c>
      <c r="F78" s="80">
        <v>672900</v>
      </c>
    </row>
    <row r="79" spans="1:6" s="77" customFormat="1" ht="25.5">
      <c r="A79" s="78">
        <v>72</v>
      </c>
      <c r="B79" s="79" t="s">
        <v>267</v>
      </c>
      <c r="C79" s="79" t="s">
        <v>192</v>
      </c>
      <c r="D79" s="79" t="s">
        <v>0</v>
      </c>
      <c r="E79" s="88" t="s">
        <v>268</v>
      </c>
      <c r="F79" s="80">
        <v>8173916</v>
      </c>
    </row>
    <row r="80" spans="1:6">
      <c r="A80" s="78">
        <v>73</v>
      </c>
      <c r="B80" s="79" t="s">
        <v>269</v>
      </c>
      <c r="C80" s="79" t="s">
        <v>192</v>
      </c>
      <c r="D80" s="79" t="s">
        <v>0</v>
      </c>
      <c r="E80" s="88" t="s">
        <v>270</v>
      </c>
      <c r="F80" s="80">
        <v>50000</v>
      </c>
    </row>
    <row r="81" spans="1:6" ht="38.25">
      <c r="A81" s="78">
        <v>74</v>
      </c>
      <c r="B81" s="79" t="s">
        <v>269</v>
      </c>
      <c r="C81" s="79" t="s">
        <v>228</v>
      </c>
      <c r="D81" s="79" t="s">
        <v>0</v>
      </c>
      <c r="E81" s="88" t="s">
        <v>229</v>
      </c>
      <c r="F81" s="80">
        <v>50000</v>
      </c>
    </row>
    <row r="82" spans="1:6" ht="38.25">
      <c r="A82" s="78">
        <v>75</v>
      </c>
      <c r="B82" s="79" t="s">
        <v>269</v>
      </c>
      <c r="C82" s="79" t="s">
        <v>271</v>
      </c>
      <c r="D82" s="79" t="s">
        <v>0</v>
      </c>
      <c r="E82" s="88" t="s">
        <v>272</v>
      </c>
      <c r="F82" s="80">
        <v>50000</v>
      </c>
    </row>
    <row r="83" spans="1:6">
      <c r="A83" s="78">
        <v>76</v>
      </c>
      <c r="B83" s="79" t="s">
        <v>269</v>
      </c>
      <c r="C83" s="79" t="s">
        <v>273</v>
      </c>
      <c r="D83" s="79" t="s">
        <v>0</v>
      </c>
      <c r="E83" s="88" t="s">
        <v>274</v>
      </c>
      <c r="F83" s="80">
        <v>50000</v>
      </c>
    </row>
    <row r="84" spans="1:6" ht="25.5">
      <c r="A84" s="78">
        <v>77</v>
      </c>
      <c r="B84" s="79" t="s">
        <v>269</v>
      </c>
      <c r="C84" s="79" t="s">
        <v>273</v>
      </c>
      <c r="D84" s="79" t="s">
        <v>2</v>
      </c>
      <c r="E84" s="88" t="s">
        <v>205</v>
      </c>
      <c r="F84" s="80">
        <v>50000</v>
      </c>
    </row>
    <row r="85" spans="1:6" ht="25.5">
      <c r="A85" s="78">
        <v>78</v>
      </c>
      <c r="B85" s="79" t="s">
        <v>275</v>
      </c>
      <c r="C85" s="79" t="s">
        <v>192</v>
      </c>
      <c r="D85" s="79" t="s">
        <v>0</v>
      </c>
      <c r="E85" s="88" t="s">
        <v>276</v>
      </c>
      <c r="F85" s="80">
        <v>7809747</v>
      </c>
    </row>
    <row r="86" spans="1:6" ht="38.25">
      <c r="A86" s="78">
        <v>79</v>
      </c>
      <c r="B86" s="79" t="s">
        <v>275</v>
      </c>
      <c r="C86" s="79" t="s">
        <v>228</v>
      </c>
      <c r="D86" s="79" t="s">
        <v>0</v>
      </c>
      <c r="E86" s="88" t="s">
        <v>229</v>
      </c>
      <c r="F86" s="80">
        <v>7809747</v>
      </c>
    </row>
    <row r="87" spans="1:6" ht="25.5">
      <c r="A87" s="78">
        <v>80</v>
      </c>
      <c r="B87" s="79" t="s">
        <v>275</v>
      </c>
      <c r="C87" s="79" t="s">
        <v>277</v>
      </c>
      <c r="D87" s="79" t="s">
        <v>0</v>
      </c>
      <c r="E87" s="88" t="s">
        <v>278</v>
      </c>
      <c r="F87" s="80">
        <v>566804</v>
      </c>
    </row>
    <row r="88" spans="1:6" ht="25.5">
      <c r="A88" s="78">
        <v>81</v>
      </c>
      <c r="B88" s="79" t="s">
        <v>275</v>
      </c>
      <c r="C88" s="79" t="s">
        <v>279</v>
      </c>
      <c r="D88" s="79" t="s">
        <v>0</v>
      </c>
      <c r="E88" s="88" t="s">
        <v>280</v>
      </c>
      <c r="F88" s="80">
        <v>25000</v>
      </c>
    </row>
    <row r="89" spans="1:6" ht="25.5">
      <c r="A89" s="78">
        <v>82</v>
      </c>
      <c r="B89" s="79" t="s">
        <v>275</v>
      </c>
      <c r="C89" s="79" t="s">
        <v>279</v>
      </c>
      <c r="D89" s="79" t="s">
        <v>2</v>
      </c>
      <c r="E89" s="88" t="s">
        <v>205</v>
      </c>
      <c r="F89" s="80">
        <v>25000</v>
      </c>
    </row>
    <row r="90" spans="1:6" ht="25.5">
      <c r="A90" s="78">
        <v>83</v>
      </c>
      <c r="B90" s="79" t="s">
        <v>275</v>
      </c>
      <c r="C90" s="79" t="s">
        <v>281</v>
      </c>
      <c r="D90" s="79" t="s">
        <v>0</v>
      </c>
      <c r="E90" s="88" t="s">
        <v>282</v>
      </c>
      <c r="F90" s="80">
        <v>541804</v>
      </c>
    </row>
    <row r="91" spans="1:6" ht="25.5">
      <c r="A91" s="78">
        <v>84</v>
      </c>
      <c r="B91" s="79" t="s">
        <v>275</v>
      </c>
      <c r="C91" s="79" t="s">
        <v>281</v>
      </c>
      <c r="D91" s="79" t="s">
        <v>2</v>
      </c>
      <c r="E91" s="88" t="s">
        <v>205</v>
      </c>
      <c r="F91" s="80">
        <v>541804</v>
      </c>
    </row>
    <row r="92" spans="1:6" ht="38.25">
      <c r="A92" s="78">
        <v>85</v>
      </c>
      <c r="B92" s="79" t="s">
        <v>275</v>
      </c>
      <c r="C92" s="79" t="s">
        <v>271</v>
      </c>
      <c r="D92" s="79" t="s">
        <v>0</v>
      </c>
      <c r="E92" s="88" t="s">
        <v>272</v>
      </c>
      <c r="F92" s="80">
        <v>127750</v>
      </c>
    </row>
    <row r="93" spans="1:6" ht="25.5">
      <c r="A93" s="78">
        <v>86</v>
      </c>
      <c r="B93" s="79" t="s">
        <v>275</v>
      </c>
      <c r="C93" s="79" t="s">
        <v>283</v>
      </c>
      <c r="D93" s="79" t="s">
        <v>0</v>
      </c>
      <c r="E93" s="88" t="s">
        <v>284</v>
      </c>
      <c r="F93" s="80">
        <v>127750</v>
      </c>
    </row>
    <row r="94" spans="1:6" ht="25.5">
      <c r="A94" s="78">
        <v>87</v>
      </c>
      <c r="B94" s="79" t="s">
        <v>275</v>
      </c>
      <c r="C94" s="79" t="s">
        <v>283</v>
      </c>
      <c r="D94" s="79" t="s">
        <v>2</v>
      </c>
      <c r="E94" s="88" t="s">
        <v>205</v>
      </c>
      <c r="F94" s="80">
        <v>127750</v>
      </c>
    </row>
    <row r="95" spans="1:6" ht="63.75">
      <c r="A95" s="78">
        <v>88</v>
      </c>
      <c r="B95" s="79" t="s">
        <v>275</v>
      </c>
      <c r="C95" s="79" t="s">
        <v>285</v>
      </c>
      <c r="D95" s="79" t="s">
        <v>0</v>
      </c>
      <c r="E95" s="88" t="s">
        <v>286</v>
      </c>
      <c r="F95" s="80">
        <v>7115193</v>
      </c>
    </row>
    <row r="96" spans="1:6" ht="25.5">
      <c r="A96" s="78">
        <v>89</v>
      </c>
      <c r="B96" s="79" t="s">
        <v>275</v>
      </c>
      <c r="C96" s="79" t="s">
        <v>287</v>
      </c>
      <c r="D96" s="79" t="s">
        <v>0</v>
      </c>
      <c r="E96" s="88" t="s">
        <v>288</v>
      </c>
      <c r="F96" s="80">
        <v>700000</v>
      </c>
    </row>
    <row r="97" spans="1:6" ht="25.5">
      <c r="A97" s="78">
        <v>90</v>
      </c>
      <c r="B97" s="79" t="s">
        <v>275</v>
      </c>
      <c r="C97" s="79" t="s">
        <v>287</v>
      </c>
      <c r="D97" s="79" t="s">
        <v>2</v>
      </c>
      <c r="E97" s="88" t="s">
        <v>205</v>
      </c>
      <c r="F97" s="80">
        <v>700000</v>
      </c>
    </row>
    <row r="98" spans="1:6" ht="38.25">
      <c r="A98" s="78">
        <v>91</v>
      </c>
      <c r="B98" s="79" t="s">
        <v>275</v>
      </c>
      <c r="C98" s="79" t="s">
        <v>289</v>
      </c>
      <c r="D98" s="79" t="s">
        <v>0</v>
      </c>
      <c r="E98" s="88" t="s">
        <v>290</v>
      </c>
      <c r="F98" s="80">
        <v>6415193</v>
      </c>
    </row>
    <row r="99" spans="1:6">
      <c r="A99" s="78">
        <v>92</v>
      </c>
      <c r="B99" s="79" t="s">
        <v>275</v>
      </c>
      <c r="C99" s="79" t="s">
        <v>289</v>
      </c>
      <c r="D99" s="79" t="s">
        <v>3</v>
      </c>
      <c r="E99" s="88" t="s">
        <v>250</v>
      </c>
      <c r="F99" s="80">
        <v>5790867</v>
      </c>
    </row>
    <row r="100" spans="1:6" ht="25.5">
      <c r="A100" s="78">
        <v>93</v>
      </c>
      <c r="B100" s="79" t="s">
        <v>275</v>
      </c>
      <c r="C100" s="79" t="s">
        <v>289</v>
      </c>
      <c r="D100" s="79" t="s">
        <v>2</v>
      </c>
      <c r="E100" s="88" t="s">
        <v>205</v>
      </c>
      <c r="F100" s="80">
        <v>624326</v>
      </c>
    </row>
    <row r="101" spans="1:6" ht="25.5">
      <c r="A101" s="78">
        <v>94</v>
      </c>
      <c r="B101" s="79" t="s">
        <v>291</v>
      </c>
      <c r="C101" s="79" t="s">
        <v>192</v>
      </c>
      <c r="D101" s="79" t="s">
        <v>0</v>
      </c>
      <c r="E101" s="88" t="s">
        <v>292</v>
      </c>
      <c r="F101" s="80">
        <v>314169</v>
      </c>
    </row>
    <row r="102" spans="1:6" ht="38.25">
      <c r="A102" s="78">
        <v>95</v>
      </c>
      <c r="B102" s="79" t="s">
        <v>291</v>
      </c>
      <c r="C102" s="79" t="s">
        <v>228</v>
      </c>
      <c r="D102" s="79" t="s">
        <v>0</v>
      </c>
      <c r="E102" s="88" t="s">
        <v>229</v>
      </c>
      <c r="F102" s="80">
        <v>314169</v>
      </c>
    </row>
    <row r="103" spans="1:6" ht="25.5">
      <c r="A103" s="78">
        <v>96</v>
      </c>
      <c r="B103" s="79" t="s">
        <v>291</v>
      </c>
      <c r="C103" s="79" t="s">
        <v>293</v>
      </c>
      <c r="D103" s="79" t="s">
        <v>0</v>
      </c>
      <c r="E103" s="88" t="s">
        <v>294</v>
      </c>
      <c r="F103" s="80">
        <v>314169</v>
      </c>
    </row>
    <row r="104" spans="1:6" ht="25.5">
      <c r="A104" s="78">
        <v>97</v>
      </c>
      <c r="B104" s="79" t="s">
        <v>291</v>
      </c>
      <c r="C104" s="79" t="s">
        <v>295</v>
      </c>
      <c r="D104" s="79" t="s">
        <v>0</v>
      </c>
      <c r="E104" s="88" t="s">
        <v>296</v>
      </c>
      <c r="F104" s="80">
        <v>215969</v>
      </c>
    </row>
    <row r="105" spans="1:6" ht="25.5">
      <c r="A105" s="78">
        <v>98</v>
      </c>
      <c r="B105" s="79" t="s">
        <v>291</v>
      </c>
      <c r="C105" s="79" t="s">
        <v>295</v>
      </c>
      <c r="D105" s="79" t="s">
        <v>2</v>
      </c>
      <c r="E105" s="88" t="s">
        <v>205</v>
      </c>
      <c r="F105" s="80">
        <v>215969</v>
      </c>
    </row>
    <row r="106" spans="1:6" ht="25.5">
      <c r="A106" s="78">
        <v>99</v>
      </c>
      <c r="B106" s="79" t="s">
        <v>291</v>
      </c>
      <c r="C106" s="79" t="s">
        <v>297</v>
      </c>
      <c r="D106" s="79" t="s">
        <v>0</v>
      </c>
      <c r="E106" s="88" t="s">
        <v>298</v>
      </c>
      <c r="F106" s="80">
        <v>98200</v>
      </c>
    </row>
    <row r="107" spans="1:6" s="77" customFormat="1" ht="38.25">
      <c r="A107" s="78">
        <v>100</v>
      </c>
      <c r="B107" s="79" t="s">
        <v>291</v>
      </c>
      <c r="C107" s="79" t="s">
        <v>297</v>
      </c>
      <c r="D107" s="79" t="s">
        <v>299</v>
      </c>
      <c r="E107" s="88" t="s">
        <v>300</v>
      </c>
      <c r="F107" s="80">
        <v>98200</v>
      </c>
    </row>
    <row r="108" spans="1:6" s="77" customFormat="1">
      <c r="A108" s="78">
        <v>101</v>
      </c>
      <c r="B108" s="79" t="s">
        <v>301</v>
      </c>
      <c r="C108" s="79" t="s">
        <v>192</v>
      </c>
      <c r="D108" s="79" t="s">
        <v>0</v>
      </c>
      <c r="E108" s="88" t="s">
        <v>302</v>
      </c>
      <c r="F108" s="80">
        <v>134312349.02000001</v>
      </c>
    </row>
    <row r="109" spans="1:6">
      <c r="A109" s="78">
        <v>102</v>
      </c>
      <c r="B109" s="79" t="s">
        <v>303</v>
      </c>
      <c r="C109" s="79" t="s">
        <v>192</v>
      </c>
      <c r="D109" s="79" t="s">
        <v>0</v>
      </c>
      <c r="E109" s="88" t="s">
        <v>304</v>
      </c>
      <c r="F109" s="80">
        <v>207300</v>
      </c>
    </row>
    <row r="110" spans="1:6">
      <c r="A110" s="78">
        <v>103</v>
      </c>
      <c r="B110" s="79" t="s">
        <v>303</v>
      </c>
      <c r="C110" s="79" t="s">
        <v>196</v>
      </c>
      <c r="D110" s="79" t="s">
        <v>0</v>
      </c>
      <c r="E110" s="88" t="s">
        <v>197</v>
      </c>
      <c r="F110" s="80">
        <v>207300</v>
      </c>
    </row>
    <row r="111" spans="1:6" ht="38.25">
      <c r="A111" s="78">
        <v>104</v>
      </c>
      <c r="B111" s="79" t="s">
        <v>303</v>
      </c>
      <c r="C111" s="79" t="s">
        <v>305</v>
      </c>
      <c r="D111" s="79" t="s">
        <v>0</v>
      </c>
      <c r="E111" s="88" t="s">
        <v>306</v>
      </c>
      <c r="F111" s="80">
        <v>199200</v>
      </c>
    </row>
    <row r="112" spans="1:6" ht="25.5">
      <c r="A112" s="78">
        <v>105</v>
      </c>
      <c r="B112" s="79" t="s">
        <v>303</v>
      </c>
      <c r="C112" s="79" t="s">
        <v>305</v>
      </c>
      <c r="D112" s="79" t="s">
        <v>2</v>
      </c>
      <c r="E112" s="88" t="s">
        <v>205</v>
      </c>
      <c r="F112" s="80">
        <v>199200</v>
      </c>
    </row>
    <row r="113" spans="1:6" ht="51">
      <c r="A113" s="78">
        <v>106</v>
      </c>
      <c r="B113" s="79" t="s">
        <v>303</v>
      </c>
      <c r="C113" s="79" t="s">
        <v>307</v>
      </c>
      <c r="D113" s="79" t="s">
        <v>0</v>
      </c>
      <c r="E113" s="88" t="s">
        <v>308</v>
      </c>
      <c r="F113" s="80">
        <v>8100</v>
      </c>
    </row>
    <row r="114" spans="1:6" ht="25.5">
      <c r="A114" s="78">
        <v>107</v>
      </c>
      <c r="B114" s="79" t="s">
        <v>303</v>
      </c>
      <c r="C114" s="79" t="s">
        <v>307</v>
      </c>
      <c r="D114" s="79" t="s">
        <v>2</v>
      </c>
      <c r="E114" s="88" t="s">
        <v>205</v>
      </c>
      <c r="F114" s="80">
        <v>8100</v>
      </c>
    </row>
    <row r="115" spans="1:6">
      <c r="A115" s="78">
        <v>108</v>
      </c>
      <c r="B115" s="79" t="s">
        <v>309</v>
      </c>
      <c r="C115" s="79" t="s">
        <v>192</v>
      </c>
      <c r="D115" s="79" t="s">
        <v>0</v>
      </c>
      <c r="E115" s="88" t="s">
        <v>310</v>
      </c>
      <c r="F115" s="80">
        <v>2725686</v>
      </c>
    </row>
    <row r="116" spans="1:6" ht="38.25">
      <c r="A116" s="78">
        <v>109</v>
      </c>
      <c r="B116" s="79" t="s">
        <v>309</v>
      </c>
      <c r="C116" s="79" t="s">
        <v>228</v>
      </c>
      <c r="D116" s="79" t="s">
        <v>0</v>
      </c>
      <c r="E116" s="88" t="s">
        <v>229</v>
      </c>
      <c r="F116" s="80">
        <v>2725686</v>
      </c>
    </row>
    <row r="117" spans="1:6" ht="38.25">
      <c r="A117" s="78">
        <v>110</v>
      </c>
      <c r="B117" s="79" t="s">
        <v>309</v>
      </c>
      <c r="C117" s="79" t="s">
        <v>311</v>
      </c>
      <c r="D117" s="79" t="s">
        <v>0</v>
      </c>
      <c r="E117" s="88" t="s">
        <v>312</v>
      </c>
      <c r="F117" s="80">
        <v>2725686</v>
      </c>
    </row>
    <row r="118" spans="1:6" ht="25.5">
      <c r="A118" s="78">
        <v>111</v>
      </c>
      <c r="B118" s="79" t="s">
        <v>309</v>
      </c>
      <c r="C118" s="79" t="s">
        <v>313</v>
      </c>
      <c r="D118" s="79" t="s">
        <v>0</v>
      </c>
      <c r="E118" s="88" t="s">
        <v>314</v>
      </c>
      <c r="F118" s="80">
        <v>2725686</v>
      </c>
    </row>
    <row r="119" spans="1:6">
      <c r="A119" s="78">
        <v>112</v>
      </c>
      <c r="B119" s="79" t="s">
        <v>309</v>
      </c>
      <c r="C119" s="79" t="s">
        <v>313</v>
      </c>
      <c r="D119" s="79" t="s">
        <v>3</v>
      </c>
      <c r="E119" s="88" t="s">
        <v>250</v>
      </c>
      <c r="F119" s="80">
        <v>2503386</v>
      </c>
    </row>
    <row r="120" spans="1:6" ht="25.5">
      <c r="A120" s="78">
        <v>113</v>
      </c>
      <c r="B120" s="79" t="s">
        <v>309</v>
      </c>
      <c r="C120" s="79" t="s">
        <v>313</v>
      </c>
      <c r="D120" s="79" t="s">
        <v>2</v>
      </c>
      <c r="E120" s="88" t="s">
        <v>205</v>
      </c>
      <c r="F120" s="80">
        <v>212800</v>
      </c>
    </row>
    <row r="121" spans="1:6">
      <c r="A121" s="78">
        <v>114</v>
      </c>
      <c r="B121" s="79" t="s">
        <v>309</v>
      </c>
      <c r="C121" s="79" t="s">
        <v>313</v>
      </c>
      <c r="D121" s="79" t="s">
        <v>206</v>
      </c>
      <c r="E121" s="88" t="s">
        <v>207</v>
      </c>
      <c r="F121" s="80">
        <v>9500</v>
      </c>
    </row>
    <row r="122" spans="1:6">
      <c r="A122" s="78">
        <v>115</v>
      </c>
      <c r="B122" s="79" t="s">
        <v>315</v>
      </c>
      <c r="C122" s="79" t="s">
        <v>192</v>
      </c>
      <c r="D122" s="79" t="s">
        <v>0</v>
      </c>
      <c r="E122" s="88" t="s">
        <v>316</v>
      </c>
      <c r="F122" s="80">
        <v>2042795</v>
      </c>
    </row>
    <row r="123" spans="1:6">
      <c r="A123" s="78">
        <v>116</v>
      </c>
      <c r="B123" s="79" t="s">
        <v>315</v>
      </c>
      <c r="C123" s="79" t="s">
        <v>196</v>
      </c>
      <c r="D123" s="79" t="s">
        <v>0</v>
      </c>
      <c r="E123" s="88" t="s">
        <v>197</v>
      </c>
      <c r="F123" s="80">
        <v>2042795</v>
      </c>
    </row>
    <row r="124" spans="1:6" ht="25.5">
      <c r="A124" s="78">
        <v>117</v>
      </c>
      <c r="B124" s="79" t="s">
        <v>315</v>
      </c>
      <c r="C124" s="79" t="s">
        <v>317</v>
      </c>
      <c r="D124" s="79" t="s">
        <v>0</v>
      </c>
      <c r="E124" s="88" t="s">
        <v>318</v>
      </c>
      <c r="F124" s="80">
        <v>2042795</v>
      </c>
    </row>
    <row r="125" spans="1:6" ht="25.5">
      <c r="A125" s="78">
        <v>118</v>
      </c>
      <c r="B125" s="79" t="s">
        <v>315</v>
      </c>
      <c r="C125" s="79" t="s">
        <v>317</v>
      </c>
      <c r="D125" s="79" t="s">
        <v>2</v>
      </c>
      <c r="E125" s="88" t="s">
        <v>205</v>
      </c>
      <c r="F125" s="80">
        <v>2042795</v>
      </c>
    </row>
    <row r="126" spans="1:6">
      <c r="A126" s="78">
        <v>119</v>
      </c>
      <c r="B126" s="79" t="s">
        <v>319</v>
      </c>
      <c r="C126" s="79" t="s">
        <v>192</v>
      </c>
      <c r="D126" s="79" t="s">
        <v>0</v>
      </c>
      <c r="E126" s="88" t="s">
        <v>320</v>
      </c>
      <c r="F126" s="80">
        <v>128105268.02</v>
      </c>
    </row>
    <row r="127" spans="1:6" ht="38.25">
      <c r="A127" s="78">
        <v>120</v>
      </c>
      <c r="B127" s="79" t="s">
        <v>319</v>
      </c>
      <c r="C127" s="79" t="s">
        <v>321</v>
      </c>
      <c r="D127" s="79" t="s">
        <v>0</v>
      </c>
      <c r="E127" s="88" t="s">
        <v>322</v>
      </c>
      <c r="F127" s="80">
        <v>128105268.02</v>
      </c>
    </row>
    <row r="128" spans="1:6" ht="38.25">
      <c r="A128" s="78">
        <v>121</v>
      </c>
      <c r="B128" s="79" t="s">
        <v>319</v>
      </c>
      <c r="C128" s="79" t="s">
        <v>323</v>
      </c>
      <c r="D128" s="79" t="s">
        <v>0</v>
      </c>
      <c r="E128" s="88" t="s">
        <v>324</v>
      </c>
      <c r="F128" s="80">
        <v>128105268.02</v>
      </c>
    </row>
    <row r="129" spans="1:6" ht="25.5">
      <c r="A129" s="78">
        <v>122</v>
      </c>
      <c r="B129" s="79" t="s">
        <v>319</v>
      </c>
      <c r="C129" s="79" t="s">
        <v>325</v>
      </c>
      <c r="D129" s="79" t="s">
        <v>0</v>
      </c>
      <c r="E129" s="88" t="s">
        <v>326</v>
      </c>
      <c r="F129" s="80">
        <v>9119739</v>
      </c>
    </row>
    <row r="130" spans="1:6" ht="25.5">
      <c r="A130" s="78">
        <v>123</v>
      </c>
      <c r="B130" s="79" t="s">
        <v>319</v>
      </c>
      <c r="C130" s="79" t="s">
        <v>325</v>
      </c>
      <c r="D130" s="79" t="s">
        <v>2</v>
      </c>
      <c r="E130" s="88" t="s">
        <v>205</v>
      </c>
      <c r="F130" s="80">
        <v>354605</v>
      </c>
    </row>
    <row r="131" spans="1:6">
      <c r="A131" s="78">
        <v>124</v>
      </c>
      <c r="B131" s="79" t="s">
        <v>319</v>
      </c>
      <c r="C131" s="79" t="s">
        <v>325</v>
      </c>
      <c r="D131" s="79" t="s">
        <v>327</v>
      </c>
      <c r="E131" s="88" t="s">
        <v>328</v>
      </c>
      <c r="F131" s="80">
        <v>8765134</v>
      </c>
    </row>
    <row r="132" spans="1:6" ht="38.25">
      <c r="A132" s="78">
        <v>125</v>
      </c>
      <c r="B132" s="79" t="s">
        <v>319</v>
      </c>
      <c r="C132" s="79" t="s">
        <v>329</v>
      </c>
      <c r="D132" s="79" t="s">
        <v>0</v>
      </c>
      <c r="E132" s="88" t="s">
        <v>330</v>
      </c>
      <c r="F132" s="80">
        <v>11853566.02</v>
      </c>
    </row>
    <row r="133" spans="1:6">
      <c r="A133" s="78">
        <v>126</v>
      </c>
      <c r="B133" s="79" t="s">
        <v>319</v>
      </c>
      <c r="C133" s="79" t="s">
        <v>329</v>
      </c>
      <c r="D133" s="79" t="s">
        <v>253</v>
      </c>
      <c r="E133" s="88" t="s">
        <v>254</v>
      </c>
      <c r="F133" s="80">
        <v>11853566.02</v>
      </c>
    </row>
    <row r="134" spans="1:6" ht="38.25">
      <c r="A134" s="78">
        <v>127</v>
      </c>
      <c r="B134" s="79" t="s">
        <v>319</v>
      </c>
      <c r="C134" s="79" t="s">
        <v>331</v>
      </c>
      <c r="D134" s="79" t="s">
        <v>0</v>
      </c>
      <c r="E134" s="88" t="s">
        <v>332</v>
      </c>
      <c r="F134" s="80">
        <v>100000000</v>
      </c>
    </row>
    <row r="135" spans="1:6">
      <c r="A135" s="78">
        <v>128</v>
      </c>
      <c r="B135" s="79" t="s">
        <v>319</v>
      </c>
      <c r="C135" s="79" t="s">
        <v>331</v>
      </c>
      <c r="D135" s="79" t="s">
        <v>253</v>
      </c>
      <c r="E135" s="88" t="s">
        <v>254</v>
      </c>
      <c r="F135" s="80">
        <v>100000000</v>
      </c>
    </row>
    <row r="136" spans="1:6" ht="38.25">
      <c r="A136" s="78">
        <v>129</v>
      </c>
      <c r="B136" s="79" t="s">
        <v>319</v>
      </c>
      <c r="C136" s="79" t="s">
        <v>333</v>
      </c>
      <c r="D136" s="79" t="s">
        <v>0</v>
      </c>
      <c r="E136" s="88" t="s">
        <v>332</v>
      </c>
      <c r="F136" s="80">
        <v>1868805</v>
      </c>
    </row>
    <row r="137" spans="1:6">
      <c r="A137" s="78">
        <v>130</v>
      </c>
      <c r="B137" s="79" t="s">
        <v>319</v>
      </c>
      <c r="C137" s="79" t="s">
        <v>333</v>
      </c>
      <c r="D137" s="79" t="s">
        <v>253</v>
      </c>
      <c r="E137" s="88" t="s">
        <v>254</v>
      </c>
      <c r="F137" s="80">
        <v>1868805</v>
      </c>
    </row>
    <row r="138" spans="1:6" ht="38.25">
      <c r="A138" s="78">
        <v>131</v>
      </c>
      <c r="B138" s="79" t="s">
        <v>319</v>
      </c>
      <c r="C138" s="79" t="s">
        <v>334</v>
      </c>
      <c r="D138" s="79" t="s">
        <v>0</v>
      </c>
      <c r="E138" s="88" t="s">
        <v>332</v>
      </c>
      <c r="F138" s="80">
        <v>5263158</v>
      </c>
    </row>
    <row r="139" spans="1:6">
      <c r="A139" s="78">
        <v>132</v>
      </c>
      <c r="B139" s="79" t="s">
        <v>319</v>
      </c>
      <c r="C139" s="79" t="s">
        <v>334</v>
      </c>
      <c r="D139" s="79" t="s">
        <v>253</v>
      </c>
      <c r="E139" s="88" t="s">
        <v>254</v>
      </c>
      <c r="F139" s="80">
        <v>5263158</v>
      </c>
    </row>
    <row r="140" spans="1:6">
      <c r="A140" s="78">
        <v>133</v>
      </c>
      <c r="B140" s="79" t="s">
        <v>335</v>
      </c>
      <c r="C140" s="79" t="s">
        <v>192</v>
      </c>
      <c r="D140" s="79" t="s">
        <v>0</v>
      </c>
      <c r="E140" s="88" t="s">
        <v>336</v>
      </c>
      <c r="F140" s="80">
        <v>1231300</v>
      </c>
    </row>
    <row r="141" spans="1:6" s="77" customFormat="1" ht="38.25">
      <c r="A141" s="78">
        <v>134</v>
      </c>
      <c r="B141" s="79" t="s">
        <v>335</v>
      </c>
      <c r="C141" s="79" t="s">
        <v>228</v>
      </c>
      <c r="D141" s="79" t="s">
        <v>0</v>
      </c>
      <c r="E141" s="88" t="s">
        <v>229</v>
      </c>
      <c r="F141" s="80">
        <v>1231300</v>
      </c>
    </row>
    <row r="142" spans="1:6" ht="25.5">
      <c r="A142" s="78">
        <v>135</v>
      </c>
      <c r="B142" s="79" t="s">
        <v>335</v>
      </c>
      <c r="C142" s="79" t="s">
        <v>337</v>
      </c>
      <c r="D142" s="79" t="s">
        <v>0</v>
      </c>
      <c r="E142" s="88" t="s">
        <v>338</v>
      </c>
      <c r="F142" s="80">
        <v>70000</v>
      </c>
    </row>
    <row r="143" spans="1:6" ht="38.25">
      <c r="A143" s="78">
        <v>136</v>
      </c>
      <c r="B143" s="79" t="s">
        <v>335</v>
      </c>
      <c r="C143" s="79" t="s">
        <v>339</v>
      </c>
      <c r="D143" s="79" t="s">
        <v>0</v>
      </c>
      <c r="E143" s="88" t="s">
        <v>340</v>
      </c>
      <c r="F143" s="80">
        <v>70000</v>
      </c>
    </row>
    <row r="144" spans="1:6" ht="25.5">
      <c r="A144" s="78">
        <v>137</v>
      </c>
      <c r="B144" s="79" t="s">
        <v>335</v>
      </c>
      <c r="C144" s="79" t="s">
        <v>339</v>
      </c>
      <c r="D144" s="79" t="s">
        <v>2</v>
      </c>
      <c r="E144" s="88" t="s">
        <v>205</v>
      </c>
      <c r="F144" s="80">
        <v>70000</v>
      </c>
    </row>
    <row r="145" spans="1:6" ht="25.5">
      <c r="A145" s="78">
        <v>138</v>
      </c>
      <c r="B145" s="79" t="s">
        <v>335</v>
      </c>
      <c r="C145" s="79" t="s">
        <v>341</v>
      </c>
      <c r="D145" s="79" t="s">
        <v>0</v>
      </c>
      <c r="E145" s="88" t="s">
        <v>342</v>
      </c>
      <c r="F145" s="80">
        <v>14000</v>
      </c>
    </row>
    <row r="146" spans="1:6" ht="25.5">
      <c r="A146" s="78">
        <v>139</v>
      </c>
      <c r="B146" s="79" t="s">
        <v>335</v>
      </c>
      <c r="C146" s="79" t="s">
        <v>343</v>
      </c>
      <c r="D146" s="79" t="s">
        <v>0</v>
      </c>
      <c r="E146" s="88" t="s">
        <v>344</v>
      </c>
      <c r="F146" s="80">
        <v>14000</v>
      </c>
    </row>
    <row r="147" spans="1:6" ht="25.5">
      <c r="A147" s="78">
        <v>140</v>
      </c>
      <c r="B147" s="79" t="s">
        <v>335</v>
      </c>
      <c r="C147" s="79" t="s">
        <v>343</v>
      </c>
      <c r="D147" s="79" t="s">
        <v>2</v>
      </c>
      <c r="E147" s="88" t="s">
        <v>205</v>
      </c>
      <c r="F147" s="80">
        <v>14000</v>
      </c>
    </row>
    <row r="148" spans="1:6" ht="25.5">
      <c r="A148" s="78">
        <v>141</v>
      </c>
      <c r="B148" s="79" t="s">
        <v>335</v>
      </c>
      <c r="C148" s="79" t="s">
        <v>345</v>
      </c>
      <c r="D148" s="79" t="s">
        <v>0</v>
      </c>
      <c r="E148" s="88" t="s">
        <v>346</v>
      </c>
      <c r="F148" s="80">
        <v>827300</v>
      </c>
    </row>
    <row r="149" spans="1:6">
      <c r="A149" s="78">
        <v>142</v>
      </c>
      <c r="B149" s="79" t="s">
        <v>335</v>
      </c>
      <c r="C149" s="79" t="s">
        <v>347</v>
      </c>
      <c r="D149" s="79" t="s">
        <v>0</v>
      </c>
      <c r="E149" s="88" t="s">
        <v>348</v>
      </c>
      <c r="F149" s="80">
        <v>313000</v>
      </c>
    </row>
    <row r="150" spans="1:6" ht="25.5">
      <c r="A150" s="78">
        <v>143</v>
      </c>
      <c r="B150" s="79" t="s">
        <v>335</v>
      </c>
      <c r="C150" s="79" t="s">
        <v>347</v>
      </c>
      <c r="D150" s="79" t="s">
        <v>2</v>
      </c>
      <c r="E150" s="88" t="s">
        <v>205</v>
      </c>
      <c r="F150" s="80">
        <v>313000</v>
      </c>
    </row>
    <row r="151" spans="1:6">
      <c r="A151" s="78">
        <v>144</v>
      </c>
      <c r="B151" s="79" t="s">
        <v>335</v>
      </c>
      <c r="C151" s="79" t="s">
        <v>349</v>
      </c>
      <c r="D151" s="79" t="s">
        <v>0</v>
      </c>
      <c r="E151" s="88" t="s">
        <v>350</v>
      </c>
      <c r="F151" s="80">
        <v>514300</v>
      </c>
    </row>
    <row r="152" spans="1:6" s="77" customFormat="1" ht="25.5">
      <c r="A152" s="78">
        <v>145</v>
      </c>
      <c r="B152" s="79" t="s">
        <v>335</v>
      </c>
      <c r="C152" s="79" t="s">
        <v>349</v>
      </c>
      <c r="D152" s="79" t="s">
        <v>2</v>
      </c>
      <c r="E152" s="88" t="s">
        <v>205</v>
      </c>
      <c r="F152" s="80">
        <v>514300</v>
      </c>
    </row>
    <row r="153" spans="1:6" ht="25.5">
      <c r="A153" s="78">
        <v>146</v>
      </c>
      <c r="B153" s="79" t="s">
        <v>335</v>
      </c>
      <c r="C153" s="79" t="s">
        <v>351</v>
      </c>
      <c r="D153" s="79" t="s">
        <v>0</v>
      </c>
      <c r="E153" s="88" t="s">
        <v>352</v>
      </c>
      <c r="F153" s="80">
        <v>320000</v>
      </c>
    </row>
    <row r="154" spans="1:6" ht="25.5">
      <c r="A154" s="78">
        <v>147</v>
      </c>
      <c r="B154" s="79" t="s">
        <v>335</v>
      </c>
      <c r="C154" s="79" t="s">
        <v>353</v>
      </c>
      <c r="D154" s="79" t="s">
        <v>0</v>
      </c>
      <c r="E154" s="88" t="s">
        <v>354</v>
      </c>
      <c r="F154" s="80">
        <v>320000</v>
      </c>
    </row>
    <row r="155" spans="1:6" ht="25.5">
      <c r="A155" s="78">
        <v>148</v>
      </c>
      <c r="B155" s="79" t="s">
        <v>335</v>
      </c>
      <c r="C155" s="79" t="s">
        <v>353</v>
      </c>
      <c r="D155" s="79" t="s">
        <v>2</v>
      </c>
      <c r="E155" s="88" t="s">
        <v>205</v>
      </c>
      <c r="F155" s="80">
        <v>320000</v>
      </c>
    </row>
    <row r="156" spans="1:6">
      <c r="A156" s="78">
        <v>149</v>
      </c>
      <c r="B156" s="79" t="s">
        <v>355</v>
      </c>
      <c r="C156" s="79" t="s">
        <v>192</v>
      </c>
      <c r="D156" s="79" t="s">
        <v>0</v>
      </c>
      <c r="E156" s="88" t="s">
        <v>356</v>
      </c>
      <c r="F156" s="80">
        <v>89369951.540000007</v>
      </c>
    </row>
    <row r="157" spans="1:6">
      <c r="A157" s="78">
        <v>150</v>
      </c>
      <c r="B157" s="79" t="s">
        <v>357</v>
      </c>
      <c r="C157" s="79" t="s">
        <v>192</v>
      </c>
      <c r="D157" s="79" t="s">
        <v>0</v>
      </c>
      <c r="E157" s="88" t="s">
        <v>358</v>
      </c>
      <c r="F157" s="80">
        <v>1000811.05</v>
      </c>
    </row>
    <row r="158" spans="1:6" ht="38.25">
      <c r="A158" s="78">
        <v>151</v>
      </c>
      <c r="B158" s="79" t="s">
        <v>357</v>
      </c>
      <c r="C158" s="79" t="s">
        <v>228</v>
      </c>
      <c r="D158" s="79" t="s">
        <v>0</v>
      </c>
      <c r="E158" s="88" t="s">
        <v>229</v>
      </c>
      <c r="F158" s="80">
        <v>482419.05</v>
      </c>
    </row>
    <row r="159" spans="1:6" ht="25.5">
      <c r="A159" s="78">
        <v>152</v>
      </c>
      <c r="B159" s="79" t="s">
        <v>357</v>
      </c>
      <c r="C159" s="79" t="s">
        <v>359</v>
      </c>
      <c r="D159" s="79" t="s">
        <v>0</v>
      </c>
      <c r="E159" s="88" t="s">
        <v>360</v>
      </c>
      <c r="F159" s="80">
        <v>482419.05</v>
      </c>
    </row>
    <row r="160" spans="1:6" ht="25.5">
      <c r="A160" s="78">
        <v>153</v>
      </c>
      <c r="B160" s="79" t="s">
        <v>357</v>
      </c>
      <c r="C160" s="79" t="s">
        <v>361</v>
      </c>
      <c r="D160" s="79" t="s">
        <v>0</v>
      </c>
      <c r="E160" s="88" t="s">
        <v>362</v>
      </c>
      <c r="F160" s="80">
        <v>482419.05</v>
      </c>
    </row>
    <row r="161" spans="1:6" ht="25.5">
      <c r="A161" s="78">
        <v>154</v>
      </c>
      <c r="B161" s="79" t="s">
        <v>357</v>
      </c>
      <c r="C161" s="79" t="s">
        <v>361</v>
      </c>
      <c r="D161" s="79" t="s">
        <v>2</v>
      </c>
      <c r="E161" s="88" t="s">
        <v>205</v>
      </c>
      <c r="F161" s="80">
        <v>482419.05</v>
      </c>
    </row>
    <row r="162" spans="1:6">
      <c r="A162" s="78">
        <v>155</v>
      </c>
      <c r="B162" s="79" t="s">
        <v>357</v>
      </c>
      <c r="C162" s="79" t="s">
        <v>196</v>
      </c>
      <c r="D162" s="79" t="s">
        <v>0</v>
      </c>
      <c r="E162" s="88" t="s">
        <v>197</v>
      </c>
      <c r="F162" s="80">
        <v>518392</v>
      </c>
    </row>
    <row r="163" spans="1:6">
      <c r="A163" s="78">
        <v>156</v>
      </c>
      <c r="B163" s="79" t="s">
        <v>357</v>
      </c>
      <c r="C163" s="79" t="s">
        <v>363</v>
      </c>
      <c r="D163" s="79" t="s">
        <v>0</v>
      </c>
      <c r="E163" s="88" t="s">
        <v>364</v>
      </c>
      <c r="F163" s="80">
        <v>518392</v>
      </c>
    </row>
    <row r="164" spans="1:6" ht="25.5">
      <c r="A164" s="78">
        <v>157</v>
      </c>
      <c r="B164" s="79" t="s">
        <v>357</v>
      </c>
      <c r="C164" s="79" t="s">
        <v>363</v>
      </c>
      <c r="D164" s="79" t="s">
        <v>2</v>
      </c>
      <c r="E164" s="88" t="s">
        <v>205</v>
      </c>
      <c r="F164" s="80">
        <v>518392</v>
      </c>
    </row>
    <row r="165" spans="1:6">
      <c r="A165" s="78">
        <v>158</v>
      </c>
      <c r="B165" s="79" t="s">
        <v>365</v>
      </c>
      <c r="C165" s="79" t="s">
        <v>192</v>
      </c>
      <c r="D165" s="79" t="s">
        <v>0</v>
      </c>
      <c r="E165" s="88" t="s">
        <v>366</v>
      </c>
      <c r="F165" s="80">
        <v>40344459.289999999</v>
      </c>
    </row>
    <row r="166" spans="1:6" ht="38.25">
      <c r="A166" s="78">
        <v>159</v>
      </c>
      <c r="B166" s="79" t="s">
        <v>365</v>
      </c>
      <c r="C166" s="79" t="s">
        <v>228</v>
      </c>
      <c r="D166" s="79" t="s">
        <v>0</v>
      </c>
      <c r="E166" s="88" t="s">
        <v>229</v>
      </c>
      <c r="F166" s="80">
        <v>30421792.289999999</v>
      </c>
    </row>
    <row r="167" spans="1:6" ht="25.5">
      <c r="A167" s="78">
        <v>160</v>
      </c>
      <c r="B167" s="79" t="s">
        <v>365</v>
      </c>
      <c r="C167" s="79" t="s">
        <v>390</v>
      </c>
      <c r="D167" s="79" t="s">
        <v>0</v>
      </c>
      <c r="E167" s="88" t="s">
        <v>391</v>
      </c>
      <c r="F167" s="80">
        <v>351643.29</v>
      </c>
    </row>
    <row r="168" spans="1:6" ht="25.5">
      <c r="A168" s="78">
        <v>161</v>
      </c>
      <c r="B168" s="79" t="s">
        <v>365</v>
      </c>
      <c r="C168" s="79" t="s">
        <v>392</v>
      </c>
      <c r="D168" s="79" t="s">
        <v>0</v>
      </c>
      <c r="E168" s="88" t="s">
        <v>393</v>
      </c>
      <c r="F168" s="80">
        <v>351643.29</v>
      </c>
    </row>
    <row r="169" spans="1:6" ht="25.5">
      <c r="A169" s="78">
        <v>162</v>
      </c>
      <c r="B169" s="79" t="s">
        <v>365</v>
      </c>
      <c r="C169" s="79" t="s">
        <v>392</v>
      </c>
      <c r="D169" s="79" t="s">
        <v>2</v>
      </c>
      <c r="E169" s="88" t="s">
        <v>205</v>
      </c>
      <c r="F169" s="80">
        <v>351643.29</v>
      </c>
    </row>
    <row r="170" spans="1:6" ht="25.5">
      <c r="A170" s="78">
        <v>163</v>
      </c>
      <c r="B170" s="79" t="s">
        <v>365</v>
      </c>
      <c r="C170" s="79" t="s">
        <v>367</v>
      </c>
      <c r="D170" s="79" t="s">
        <v>0</v>
      </c>
      <c r="E170" s="88" t="s">
        <v>368</v>
      </c>
      <c r="F170" s="80">
        <v>30070149</v>
      </c>
    </row>
    <row r="171" spans="1:6" ht="25.5">
      <c r="A171" s="78">
        <v>164</v>
      </c>
      <c r="B171" s="79" t="s">
        <v>365</v>
      </c>
      <c r="C171" s="79" t="s">
        <v>369</v>
      </c>
      <c r="D171" s="79" t="s">
        <v>0</v>
      </c>
      <c r="E171" s="88" t="s">
        <v>370</v>
      </c>
      <c r="F171" s="80">
        <v>2221344</v>
      </c>
    </row>
    <row r="172" spans="1:6">
      <c r="A172" s="78">
        <v>165</v>
      </c>
      <c r="B172" s="79" t="s">
        <v>365</v>
      </c>
      <c r="C172" s="79" t="s">
        <v>369</v>
      </c>
      <c r="D172" s="79" t="s">
        <v>253</v>
      </c>
      <c r="E172" s="88" t="s">
        <v>254</v>
      </c>
      <c r="F172" s="80">
        <v>2221344</v>
      </c>
    </row>
    <row r="173" spans="1:6" ht="25.5">
      <c r="A173" s="78">
        <v>166</v>
      </c>
      <c r="B173" s="79" t="s">
        <v>365</v>
      </c>
      <c r="C173" s="79" t="s">
        <v>371</v>
      </c>
      <c r="D173" s="79" t="s">
        <v>0</v>
      </c>
      <c r="E173" s="88" t="s">
        <v>372</v>
      </c>
      <c r="F173" s="80">
        <v>27013300</v>
      </c>
    </row>
    <row r="174" spans="1:6">
      <c r="A174" s="78">
        <v>167</v>
      </c>
      <c r="B174" s="79" t="s">
        <v>365</v>
      </c>
      <c r="C174" s="79" t="s">
        <v>371</v>
      </c>
      <c r="D174" s="79" t="s">
        <v>253</v>
      </c>
      <c r="E174" s="88" t="s">
        <v>254</v>
      </c>
      <c r="F174" s="80">
        <v>27013300</v>
      </c>
    </row>
    <row r="175" spans="1:6" ht="25.5">
      <c r="A175" s="78">
        <v>168</v>
      </c>
      <c r="B175" s="79" t="s">
        <v>365</v>
      </c>
      <c r="C175" s="79" t="s">
        <v>373</v>
      </c>
      <c r="D175" s="79" t="s">
        <v>0</v>
      </c>
      <c r="E175" s="88" t="s">
        <v>372</v>
      </c>
      <c r="F175" s="80">
        <v>835505</v>
      </c>
    </row>
    <row r="176" spans="1:6">
      <c r="A176" s="78">
        <v>169</v>
      </c>
      <c r="B176" s="79" t="s">
        <v>365</v>
      </c>
      <c r="C176" s="79" t="s">
        <v>373</v>
      </c>
      <c r="D176" s="79" t="s">
        <v>253</v>
      </c>
      <c r="E176" s="88" t="s">
        <v>254</v>
      </c>
      <c r="F176" s="80">
        <v>835505</v>
      </c>
    </row>
    <row r="177" spans="1:6" ht="38.25">
      <c r="A177" s="78">
        <v>170</v>
      </c>
      <c r="B177" s="79" t="s">
        <v>365</v>
      </c>
      <c r="C177" s="79" t="s">
        <v>321</v>
      </c>
      <c r="D177" s="79" t="s">
        <v>0</v>
      </c>
      <c r="E177" s="88" t="s">
        <v>322</v>
      </c>
      <c r="F177" s="80">
        <v>9666667</v>
      </c>
    </row>
    <row r="178" spans="1:6">
      <c r="A178" s="78">
        <v>171</v>
      </c>
      <c r="B178" s="79" t="s">
        <v>365</v>
      </c>
      <c r="C178" s="79" t="s">
        <v>374</v>
      </c>
      <c r="D178" s="79" t="s">
        <v>0</v>
      </c>
      <c r="E178" s="88" t="s">
        <v>375</v>
      </c>
      <c r="F178" s="80">
        <v>2000000</v>
      </c>
    </row>
    <row r="179" spans="1:6" ht="51">
      <c r="A179" s="78">
        <v>172</v>
      </c>
      <c r="B179" s="79" t="s">
        <v>365</v>
      </c>
      <c r="C179" s="79" t="s">
        <v>376</v>
      </c>
      <c r="D179" s="79" t="s">
        <v>0</v>
      </c>
      <c r="E179" s="88" t="s">
        <v>377</v>
      </c>
      <c r="F179" s="80">
        <v>2000000</v>
      </c>
    </row>
    <row r="180" spans="1:6">
      <c r="A180" s="78">
        <v>173</v>
      </c>
      <c r="B180" s="79" t="s">
        <v>365</v>
      </c>
      <c r="C180" s="79" t="s">
        <v>376</v>
      </c>
      <c r="D180" s="79" t="s">
        <v>253</v>
      </c>
      <c r="E180" s="88" t="s">
        <v>254</v>
      </c>
      <c r="F180" s="80">
        <v>2000000</v>
      </c>
    </row>
    <row r="181" spans="1:6" ht="25.5">
      <c r="A181" s="78">
        <v>174</v>
      </c>
      <c r="B181" s="79" t="s">
        <v>365</v>
      </c>
      <c r="C181" s="79" t="s">
        <v>378</v>
      </c>
      <c r="D181" s="79" t="s">
        <v>0</v>
      </c>
      <c r="E181" s="88" t="s">
        <v>379</v>
      </c>
      <c r="F181" s="80">
        <v>7666667</v>
      </c>
    </row>
    <row r="182" spans="1:6" s="77" customFormat="1" ht="25.5">
      <c r="A182" s="78">
        <v>175</v>
      </c>
      <c r="B182" s="79" t="s">
        <v>365</v>
      </c>
      <c r="C182" s="79" t="s">
        <v>380</v>
      </c>
      <c r="D182" s="79" t="s">
        <v>0</v>
      </c>
      <c r="E182" s="88" t="s">
        <v>381</v>
      </c>
      <c r="F182" s="80">
        <v>7666667</v>
      </c>
    </row>
    <row r="183" spans="1:6">
      <c r="A183" s="78">
        <v>176</v>
      </c>
      <c r="B183" s="79" t="s">
        <v>365</v>
      </c>
      <c r="C183" s="79" t="s">
        <v>380</v>
      </c>
      <c r="D183" s="79" t="s">
        <v>253</v>
      </c>
      <c r="E183" s="88" t="s">
        <v>254</v>
      </c>
      <c r="F183" s="80">
        <v>7666667</v>
      </c>
    </row>
    <row r="184" spans="1:6">
      <c r="A184" s="78">
        <v>177</v>
      </c>
      <c r="B184" s="79" t="s">
        <v>365</v>
      </c>
      <c r="C184" s="79" t="s">
        <v>196</v>
      </c>
      <c r="D184" s="79" t="s">
        <v>0</v>
      </c>
      <c r="E184" s="88" t="s">
        <v>197</v>
      </c>
      <c r="F184" s="80">
        <v>256000</v>
      </c>
    </row>
    <row r="185" spans="1:6" ht="63.75">
      <c r="A185" s="78">
        <v>178</v>
      </c>
      <c r="B185" s="79" t="s">
        <v>365</v>
      </c>
      <c r="C185" s="79" t="s">
        <v>382</v>
      </c>
      <c r="D185" s="79" t="s">
        <v>0</v>
      </c>
      <c r="E185" s="88" t="s">
        <v>383</v>
      </c>
      <c r="F185" s="80">
        <v>256000</v>
      </c>
    </row>
    <row r="186" spans="1:6" ht="38.25">
      <c r="A186" s="78">
        <v>179</v>
      </c>
      <c r="B186" s="79" t="s">
        <v>365</v>
      </c>
      <c r="C186" s="79" t="s">
        <v>382</v>
      </c>
      <c r="D186" s="79" t="s">
        <v>384</v>
      </c>
      <c r="E186" s="88" t="s">
        <v>385</v>
      </c>
      <c r="F186" s="80">
        <v>256000</v>
      </c>
    </row>
    <row r="187" spans="1:6" s="77" customFormat="1">
      <c r="A187" s="78">
        <v>180</v>
      </c>
      <c r="B187" s="79" t="s">
        <v>386</v>
      </c>
      <c r="C187" s="79" t="s">
        <v>192</v>
      </c>
      <c r="D187" s="79" t="s">
        <v>0</v>
      </c>
      <c r="E187" s="88" t="s">
        <v>387</v>
      </c>
      <c r="F187" s="80">
        <v>41005226.200000003</v>
      </c>
    </row>
    <row r="188" spans="1:6" ht="38.25">
      <c r="A188" s="78">
        <v>181</v>
      </c>
      <c r="B188" s="79" t="s">
        <v>386</v>
      </c>
      <c r="C188" s="79" t="s">
        <v>228</v>
      </c>
      <c r="D188" s="79" t="s">
        <v>0</v>
      </c>
      <c r="E188" s="88" t="s">
        <v>229</v>
      </c>
      <c r="F188" s="80">
        <v>4411660</v>
      </c>
    </row>
    <row r="189" spans="1:6" ht="25.5">
      <c r="A189" s="78">
        <v>182</v>
      </c>
      <c r="B189" s="79" t="s">
        <v>386</v>
      </c>
      <c r="C189" s="79" t="s">
        <v>359</v>
      </c>
      <c r="D189" s="79" t="s">
        <v>0</v>
      </c>
      <c r="E189" s="88" t="s">
        <v>360</v>
      </c>
      <c r="F189" s="80">
        <v>1203000</v>
      </c>
    </row>
    <row r="190" spans="1:6">
      <c r="A190" s="78">
        <v>183</v>
      </c>
      <c r="B190" s="79" t="s">
        <v>386</v>
      </c>
      <c r="C190" s="79" t="s">
        <v>388</v>
      </c>
      <c r="D190" s="79" t="s">
        <v>0</v>
      </c>
      <c r="E190" s="88" t="s">
        <v>389</v>
      </c>
      <c r="F190" s="80">
        <v>1203000</v>
      </c>
    </row>
    <row r="191" spans="1:6" ht="25.5">
      <c r="A191" s="78">
        <v>184</v>
      </c>
      <c r="B191" s="79" t="s">
        <v>386</v>
      </c>
      <c r="C191" s="79" t="s">
        <v>388</v>
      </c>
      <c r="D191" s="79" t="s">
        <v>2</v>
      </c>
      <c r="E191" s="88" t="s">
        <v>205</v>
      </c>
      <c r="F191" s="80">
        <v>1203000</v>
      </c>
    </row>
    <row r="192" spans="1:6" ht="25.5">
      <c r="A192" s="78">
        <v>185</v>
      </c>
      <c r="B192" s="79" t="s">
        <v>386</v>
      </c>
      <c r="C192" s="79" t="s">
        <v>367</v>
      </c>
      <c r="D192" s="79" t="s">
        <v>0</v>
      </c>
      <c r="E192" s="88" t="s">
        <v>368</v>
      </c>
      <c r="F192" s="80">
        <v>3208660</v>
      </c>
    </row>
    <row r="193" spans="1:6" s="77" customFormat="1" ht="38.25">
      <c r="A193" s="78">
        <v>186</v>
      </c>
      <c r="B193" s="79" t="s">
        <v>386</v>
      </c>
      <c r="C193" s="79" t="s">
        <v>394</v>
      </c>
      <c r="D193" s="79" t="s">
        <v>0</v>
      </c>
      <c r="E193" s="88" t="s">
        <v>395</v>
      </c>
      <c r="F193" s="80">
        <v>3037400</v>
      </c>
    </row>
    <row r="194" spans="1:6" ht="25.5">
      <c r="A194" s="78">
        <v>187</v>
      </c>
      <c r="B194" s="79" t="s">
        <v>386</v>
      </c>
      <c r="C194" s="79" t="s">
        <v>394</v>
      </c>
      <c r="D194" s="79" t="s">
        <v>2</v>
      </c>
      <c r="E194" s="88" t="s">
        <v>205</v>
      </c>
      <c r="F194" s="80">
        <v>3037400</v>
      </c>
    </row>
    <row r="195" spans="1:6" ht="38.25">
      <c r="A195" s="78">
        <v>188</v>
      </c>
      <c r="B195" s="79" t="s">
        <v>386</v>
      </c>
      <c r="C195" s="79" t="s">
        <v>396</v>
      </c>
      <c r="D195" s="79" t="s">
        <v>0</v>
      </c>
      <c r="E195" s="88" t="s">
        <v>395</v>
      </c>
      <c r="F195" s="80">
        <v>171260</v>
      </c>
    </row>
    <row r="196" spans="1:6" ht="25.5">
      <c r="A196" s="78">
        <v>189</v>
      </c>
      <c r="B196" s="79" t="s">
        <v>386</v>
      </c>
      <c r="C196" s="79" t="s">
        <v>396</v>
      </c>
      <c r="D196" s="79" t="s">
        <v>2</v>
      </c>
      <c r="E196" s="88" t="s">
        <v>205</v>
      </c>
      <c r="F196" s="80">
        <v>171260</v>
      </c>
    </row>
    <row r="197" spans="1:6" ht="38.25">
      <c r="A197" s="78">
        <v>190</v>
      </c>
      <c r="B197" s="79" t="s">
        <v>386</v>
      </c>
      <c r="C197" s="79" t="s">
        <v>321</v>
      </c>
      <c r="D197" s="79" t="s">
        <v>0</v>
      </c>
      <c r="E197" s="88" t="s">
        <v>322</v>
      </c>
      <c r="F197" s="80">
        <v>5796681</v>
      </c>
    </row>
    <row r="198" spans="1:6" s="77" customFormat="1" ht="38.25">
      <c r="A198" s="78">
        <v>191</v>
      </c>
      <c r="B198" s="79" t="s">
        <v>386</v>
      </c>
      <c r="C198" s="79" t="s">
        <v>397</v>
      </c>
      <c r="D198" s="79" t="s">
        <v>0</v>
      </c>
      <c r="E198" s="88" t="s">
        <v>398</v>
      </c>
      <c r="F198" s="80">
        <v>5796681</v>
      </c>
    </row>
    <row r="199" spans="1:6" ht="25.5">
      <c r="A199" s="78">
        <v>192</v>
      </c>
      <c r="B199" s="79" t="s">
        <v>386</v>
      </c>
      <c r="C199" s="79" t="s">
        <v>399</v>
      </c>
      <c r="D199" s="79" t="s">
        <v>0</v>
      </c>
      <c r="E199" s="88" t="s">
        <v>400</v>
      </c>
      <c r="F199" s="80">
        <v>5796681</v>
      </c>
    </row>
    <row r="200" spans="1:6" ht="25.5">
      <c r="A200" s="78">
        <v>193</v>
      </c>
      <c r="B200" s="79" t="s">
        <v>386</v>
      </c>
      <c r="C200" s="79" t="s">
        <v>399</v>
      </c>
      <c r="D200" s="79" t="s">
        <v>2</v>
      </c>
      <c r="E200" s="88" t="s">
        <v>205</v>
      </c>
      <c r="F200" s="80">
        <v>103000</v>
      </c>
    </row>
    <row r="201" spans="1:6">
      <c r="A201" s="78">
        <v>194</v>
      </c>
      <c r="B201" s="79" t="s">
        <v>386</v>
      </c>
      <c r="C201" s="79" t="s">
        <v>399</v>
      </c>
      <c r="D201" s="79" t="s">
        <v>327</v>
      </c>
      <c r="E201" s="88" t="s">
        <v>328</v>
      </c>
      <c r="F201" s="80">
        <v>5693681</v>
      </c>
    </row>
    <row r="202" spans="1:6" ht="38.25">
      <c r="A202" s="78">
        <v>195</v>
      </c>
      <c r="B202" s="79" t="s">
        <v>386</v>
      </c>
      <c r="C202" s="79" t="s">
        <v>401</v>
      </c>
      <c r="D202" s="79" t="s">
        <v>0</v>
      </c>
      <c r="E202" s="88" t="s">
        <v>402</v>
      </c>
      <c r="F202" s="80">
        <v>25738142.199999999</v>
      </c>
    </row>
    <row r="203" spans="1:6" ht="38.25">
      <c r="A203" s="78">
        <v>196</v>
      </c>
      <c r="B203" s="79" t="s">
        <v>386</v>
      </c>
      <c r="C203" s="79" t="s">
        <v>403</v>
      </c>
      <c r="D203" s="79" t="s">
        <v>0</v>
      </c>
      <c r="E203" s="88" t="s">
        <v>404</v>
      </c>
      <c r="F203" s="80">
        <v>4796000</v>
      </c>
    </row>
    <row r="204" spans="1:6" ht="25.5">
      <c r="A204" s="78">
        <v>197</v>
      </c>
      <c r="B204" s="79" t="s">
        <v>386</v>
      </c>
      <c r="C204" s="79" t="s">
        <v>403</v>
      </c>
      <c r="D204" s="79" t="s">
        <v>2</v>
      </c>
      <c r="E204" s="88" t="s">
        <v>205</v>
      </c>
      <c r="F204" s="80">
        <v>4796000</v>
      </c>
    </row>
    <row r="205" spans="1:6" ht="25.5">
      <c r="A205" s="78">
        <v>198</v>
      </c>
      <c r="B205" s="79" t="s">
        <v>386</v>
      </c>
      <c r="C205" s="79" t="s">
        <v>405</v>
      </c>
      <c r="D205" s="79" t="s">
        <v>0</v>
      </c>
      <c r="E205" s="88" t="s">
        <v>406</v>
      </c>
      <c r="F205" s="80">
        <v>50000</v>
      </c>
    </row>
    <row r="206" spans="1:6" ht="25.5">
      <c r="A206" s="78">
        <v>199</v>
      </c>
      <c r="B206" s="79" t="s">
        <v>386</v>
      </c>
      <c r="C206" s="79" t="s">
        <v>405</v>
      </c>
      <c r="D206" s="79" t="s">
        <v>2</v>
      </c>
      <c r="E206" s="88" t="s">
        <v>205</v>
      </c>
      <c r="F206" s="80">
        <v>50000</v>
      </c>
    </row>
    <row r="207" spans="1:6" ht="25.5">
      <c r="A207" s="78">
        <v>200</v>
      </c>
      <c r="B207" s="79" t="s">
        <v>386</v>
      </c>
      <c r="C207" s="79" t="s">
        <v>407</v>
      </c>
      <c r="D207" s="79" t="s">
        <v>0</v>
      </c>
      <c r="E207" s="88" t="s">
        <v>408</v>
      </c>
      <c r="F207" s="80">
        <v>16841205</v>
      </c>
    </row>
    <row r="208" spans="1:6" ht="25.5">
      <c r="A208" s="78">
        <v>201</v>
      </c>
      <c r="B208" s="79" t="s">
        <v>386</v>
      </c>
      <c r="C208" s="79" t="s">
        <v>407</v>
      </c>
      <c r="D208" s="79" t="s">
        <v>2</v>
      </c>
      <c r="E208" s="88" t="s">
        <v>205</v>
      </c>
      <c r="F208" s="80">
        <v>16841205</v>
      </c>
    </row>
    <row r="209" spans="1:6" ht="38.25">
      <c r="A209" s="78">
        <v>202</v>
      </c>
      <c r="B209" s="79" t="s">
        <v>386</v>
      </c>
      <c r="C209" s="79" t="s">
        <v>409</v>
      </c>
      <c r="D209" s="79" t="s">
        <v>0</v>
      </c>
      <c r="E209" s="88" t="s">
        <v>410</v>
      </c>
      <c r="F209" s="80">
        <v>4050937.2</v>
      </c>
    </row>
    <row r="210" spans="1:6" ht="25.5">
      <c r="A210" s="78">
        <v>203</v>
      </c>
      <c r="B210" s="79" t="s">
        <v>386</v>
      </c>
      <c r="C210" s="79" t="s">
        <v>409</v>
      </c>
      <c r="D210" s="79" t="s">
        <v>2</v>
      </c>
      <c r="E210" s="88" t="s">
        <v>205</v>
      </c>
      <c r="F210" s="80">
        <v>4050937.2</v>
      </c>
    </row>
    <row r="211" spans="1:6">
      <c r="A211" s="78">
        <v>204</v>
      </c>
      <c r="B211" s="79" t="s">
        <v>386</v>
      </c>
      <c r="C211" s="79" t="s">
        <v>196</v>
      </c>
      <c r="D211" s="79" t="s">
        <v>0</v>
      </c>
      <c r="E211" s="88" t="s">
        <v>197</v>
      </c>
      <c r="F211" s="80">
        <v>5058743</v>
      </c>
    </row>
    <row r="212" spans="1:6">
      <c r="A212" s="78">
        <v>205</v>
      </c>
      <c r="B212" s="79" t="s">
        <v>386</v>
      </c>
      <c r="C212" s="79" t="s">
        <v>411</v>
      </c>
      <c r="D212" s="79" t="s">
        <v>0</v>
      </c>
      <c r="E212" s="88" t="s">
        <v>412</v>
      </c>
      <c r="F212" s="80">
        <v>5058743</v>
      </c>
    </row>
    <row r="213" spans="1:6" ht="25.5">
      <c r="A213" s="78">
        <v>206</v>
      </c>
      <c r="B213" s="79" t="s">
        <v>386</v>
      </c>
      <c r="C213" s="79" t="s">
        <v>411</v>
      </c>
      <c r="D213" s="79" t="s">
        <v>2</v>
      </c>
      <c r="E213" s="88" t="s">
        <v>205</v>
      </c>
      <c r="F213" s="80">
        <v>5058743</v>
      </c>
    </row>
    <row r="214" spans="1:6">
      <c r="A214" s="78">
        <v>207</v>
      </c>
      <c r="B214" s="79" t="s">
        <v>413</v>
      </c>
      <c r="C214" s="79" t="s">
        <v>192</v>
      </c>
      <c r="D214" s="79" t="s">
        <v>0</v>
      </c>
      <c r="E214" s="88" t="s">
        <v>414</v>
      </c>
      <c r="F214" s="80">
        <v>7019455</v>
      </c>
    </row>
    <row r="215" spans="1:6">
      <c r="A215" s="78">
        <v>208</v>
      </c>
      <c r="B215" s="79" t="s">
        <v>413</v>
      </c>
      <c r="C215" s="79" t="s">
        <v>196</v>
      </c>
      <c r="D215" s="79" t="s">
        <v>0</v>
      </c>
      <c r="E215" s="88" t="s">
        <v>197</v>
      </c>
      <c r="F215" s="80">
        <v>7019455</v>
      </c>
    </row>
    <row r="216" spans="1:6">
      <c r="A216" s="78">
        <v>209</v>
      </c>
      <c r="B216" s="79" t="s">
        <v>413</v>
      </c>
      <c r="C216" s="79" t="s">
        <v>248</v>
      </c>
      <c r="D216" s="79" t="s">
        <v>0</v>
      </c>
      <c r="E216" s="88" t="s">
        <v>249</v>
      </c>
      <c r="F216" s="80">
        <v>7019455</v>
      </c>
    </row>
    <row r="217" spans="1:6">
      <c r="A217" s="78">
        <v>210</v>
      </c>
      <c r="B217" s="79" t="s">
        <v>413</v>
      </c>
      <c r="C217" s="79" t="s">
        <v>248</v>
      </c>
      <c r="D217" s="79" t="s">
        <v>3</v>
      </c>
      <c r="E217" s="88" t="s">
        <v>250</v>
      </c>
      <c r="F217" s="80">
        <v>6127286</v>
      </c>
    </row>
    <row r="218" spans="1:6" ht="25.5">
      <c r="A218" s="78">
        <v>211</v>
      </c>
      <c r="B218" s="79" t="s">
        <v>413</v>
      </c>
      <c r="C218" s="79" t="s">
        <v>248</v>
      </c>
      <c r="D218" s="79" t="s">
        <v>2</v>
      </c>
      <c r="E218" s="88" t="s">
        <v>205</v>
      </c>
      <c r="F218" s="80">
        <v>842169</v>
      </c>
    </row>
    <row r="219" spans="1:6">
      <c r="A219" s="78">
        <v>212</v>
      </c>
      <c r="B219" s="79" t="s">
        <v>413</v>
      </c>
      <c r="C219" s="79" t="s">
        <v>248</v>
      </c>
      <c r="D219" s="79" t="s">
        <v>206</v>
      </c>
      <c r="E219" s="88" t="s">
        <v>207</v>
      </c>
      <c r="F219" s="80">
        <v>50000</v>
      </c>
    </row>
    <row r="220" spans="1:6">
      <c r="A220" s="78">
        <v>213</v>
      </c>
      <c r="B220" s="79" t="s">
        <v>415</v>
      </c>
      <c r="C220" s="79" t="s">
        <v>192</v>
      </c>
      <c r="D220" s="79" t="s">
        <v>0</v>
      </c>
      <c r="E220" s="88" t="s">
        <v>416</v>
      </c>
      <c r="F220" s="80">
        <v>15079800</v>
      </c>
    </row>
    <row r="221" spans="1:6" ht="25.5">
      <c r="A221" s="78">
        <v>214</v>
      </c>
      <c r="B221" s="79" t="s">
        <v>417</v>
      </c>
      <c r="C221" s="79" t="s">
        <v>192</v>
      </c>
      <c r="D221" s="79" t="s">
        <v>0</v>
      </c>
      <c r="E221" s="88" t="s">
        <v>418</v>
      </c>
      <c r="F221" s="80">
        <v>300000</v>
      </c>
    </row>
    <row r="222" spans="1:6" ht="38.25">
      <c r="A222" s="78">
        <v>215</v>
      </c>
      <c r="B222" s="79" t="s">
        <v>417</v>
      </c>
      <c r="C222" s="79" t="s">
        <v>228</v>
      </c>
      <c r="D222" s="79" t="s">
        <v>0</v>
      </c>
      <c r="E222" s="88" t="s">
        <v>229</v>
      </c>
      <c r="F222" s="80">
        <v>300000</v>
      </c>
    </row>
    <row r="223" spans="1:6" s="77" customFormat="1" ht="25.5">
      <c r="A223" s="78">
        <v>216</v>
      </c>
      <c r="B223" s="79" t="s">
        <v>417</v>
      </c>
      <c r="C223" s="79" t="s">
        <v>419</v>
      </c>
      <c r="D223" s="79" t="s">
        <v>0</v>
      </c>
      <c r="E223" s="88" t="s">
        <v>420</v>
      </c>
      <c r="F223" s="80">
        <v>300000</v>
      </c>
    </row>
    <row r="224" spans="1:6" ht="25.5">
      <c r="A224" s="78">
        <v>217</v>
      </c>
      <c r="B224" s="79" t="s">
        <v>417</v>
      </c>
      <c r="C224" s="79" t="s">
        <v>421</v>
      </c>
      <c r="D224" s="79" t="s">
        <v>0</v>
      </c>
      <c r="E224" s="88" t="s">
        <v>422</v>
      </c>
      <c r="F224" s="80">
        <v>300000</v>
      </c>
    </row>
    <row r="225" spans="1:6" ht="25.5">
      <c r="A225" s="78">
        <v>218</v>
      </c>
      <c r="B225" s="79" t="s">
        <v>417</v>
      </c>
      <c r="C225" s="79" t="s">
        <v>421</v>
      </c>
      <c r="D225" s="79" t="s">
        <v>2</v>
      </c>
      <c r="E225" s="88" t="s">
        <v>205</v>
      </c>
      <c r="F225" s="80">
        <v>300000</v>
      </c>
    </row>
    <row r="226" spans="1:6">
      <c r="A226" s="78">
        <v>219</v>
      </c>
      <c r="B226" s="79" t="s">
        <v>423</v>
      </c>
      <c r="C226" s="79" t="s">
        <v>192</v>
      </c>
      <c r="D226" s="79" t="s">
        <v>0</v>
      </c>
      <c r="E226" s="88" t="s">
        <v>424</v>
      </c>
      <c r="F226" s="80">
        <v>14779800</v>
      </c>
    </row>
    <row r="227" spans="1:6" ht="38.25">
      <c r="A227" s="78">
        <v>220</v>
      </c>
      <c r="B227" s="79" t="s">
        <v>423</v>
      </c>
      <c r="C227" s="79" t="s">
        <v>321</v>
      </c>
      <c r="D227" s="79" t="s">
        <v>0</v>
      </c>
      <c r="E227" s="88" t="s">
        <v>322</v>
      </c>
      <c r="F227" s="80">
        <v>14779800</v>
      </c>
    </row>
    <row r="228" spans="1:6">
      <c r="A228" s="78">
        <v>221</v>
      </c>
      <c r="B228" s="79" t="s">
        <v>423</v>
      </c>
      <c r="C228" s="79" t="s">
        <v>425</v>
      </c>
      <c r="D228" s="79" t="s">
        <v>0</v>
      </c>
      <c r="E228" s="88" t="s">
        <v>426</v>
      </c>
      <c r="F228" s="80">
        <v>14779800</v>
      </c>
    </row>
    <row r="229" spans="1:6" ht="25.5">
      <c r="A229" s="78">
        <v>222</v>
      </c>
      <c r="B229" s="79" t="s">
        <v>423</v>
      </c>
      <c r="C229" s="79" t="s">
        <v>427</v>
      </c>
      <c r="D229" s="79" t="s">
        <v>0</v>
      </c>
      <c r="E229" s="88" t="s">
        <v>428</v>
      </c>
      <c r="F229" s="80">
        <v>14779800</v>
      </c>
    </row>
    <row r="230" spans="1:6" ht="25.5">
      <c r="A230" s="78">
        <v>223</v>
      </c>
      <c r="B230" s="79" t="s">
        <v>423</v>
      </c>
      <c r="C230" s="79" t="s">
        <v>427</v>
      </c>
      <c r="D230" s="79" t="s">
        <v>2</v>
      </c>
      <c r="E230" s="88" t="s">
        <v>205</v>
      </c>
      <c r="F230" s="80">
        <v>14779800</v>
      </c>
    </row>
    <row r="231" spans="1:6">
      <c r="A231" s="78">
        <v>224</v>
      </c>
      <c r="B231" s="79" t="s">
        <v>429</v>
      </c>
      <c r="C231" s="79" t="s">
        <v>192</v>
      </c>
      <c r="D231" s="79" t="s">
        <v>0</v>
      </c>
      <c r="E231" s="88" t="s">
        <v>430</v>
      </c>
      <c r="F231" s="80">
        <v>344349856</v>
      </c>
    </row>
    <row r="232" spans="1:6">
      <c r="A232" s="78">
        <v>225</v>
      </c>
      <c r="B232" s="79" t="s">
        <v>431</v>
      </c>
      <c r="C232" s="79" t="s">
        <v>192</v>
      </c>
      <c r="D232" s="79" t="s">
        <v>0</v>
      </c>
      <c r="E232" s="88" t="s">
        <v>432</v>
      </c>
      <c r="F232" s="80">
        <v>128199031</v>
      </c>
    </row>
    <row r="233" spans="1:6" ht="25.5">
      <c r="A233" s="78">
        <v>226</v>
      </c>
      <c r="B233" s="79" t="s">
        <v>431</v>
      </c>
      <c r="C233" s="79" t="s">
        <v>433</v>
      </c>
      <c r="D233" s="79" t="s">
        <v>0</v>
      </c>
      <c r="E233" s="88" t="s">
        <v>434</v>
      </c>
      <c r="F233" s="80">
        <v>128199031</v>
      </c>
    </row>
    <row r="234" spans="1:6" ht="25.5">
      <c r="A234" s="78">
        <v>227</v>
      </c>
      <c r="B234" s="79" t="s">
        <v>431</v>
      </c>
      <c r="C234" s="79" t="s">
        <v>435</v>
      </c>
      <c r="D234" s="79" t="s">
        <v>0</v>
      </c>
      <c r="E234" s="88" t="s">
        <v>436</v>
      </c>
      <c r="F234" s="80">
        <v>120104616</v>
      </c>
    </row>
    <row r="235" spans="1:6" ht="63.75">
      <c r="A235" s="78">
        <v>228</v>
      </c>
      <c r="B235" s="79" t="s">
        <v>431</v>
      </c>
      <c r="C235" s="79" t="s">
        <v>437</v>
      </c>
      <c r="D235" s="79" t="s">
        <v>0</v>
      </c>
      <c r="E235" s="88" t="s">
        <v>438</v>
      </c>
      <c r="F235" s="80">
        <v>76080000</v>
      </c>
    </row>
    <row r="236" spans="1:6">
      <c r="A236" s="78">
        <v>229</v>
      </c>
      <c r="B236" s="79" t="s">
        <v>431</v>
      </c>
      <c r="C236" s="79" t="s">
        <v>437</v>
      </c>
      <c r="D236" s="79" t="s">
        <v>327</v>
      </c>
      <c r="E236" s="88" t="s">
        <v>328</v>
      </c>
      <c r="F236" s="80">
        <v>76080000</v>
      </c>
    </row>
    <row r="237" spans="1:6" ht="76.5">
      <c r="A237" s="78">
        <v>230</v>
      </c>
      <c r="B237" s="79" t="s">
        <v>431</v>
      </c>
      <c r="C237" s="79" t="s">
        <v>439</v>
      </c>
      <c r="D237" s="79" t="s">
        <v>0</v>
      </c>
      <c r="E237" s="88" t="s">
        <v>440</v>
      </c>
      <c r="F237" s="80">
        <v>749000</v>
      </c>
    </row>
    <row r="238" spans="1:6">
      <c r="A238" s="78">
        <v>231</v>
      </c>
      <c r="B238" s="79" t="s">
        <v>431</v>
      </c>
      <c r="C238" s="79" t="s">
        <v>439</v>
      </c>
      <c r="D238" s="79" t="s">
        <v>327</v>
      </c>
      <c r="E238" s="88" t="s">
        <v>328</v>
      </c>
      <c r="F238" s="80">
        <v>749000</v>
      </c>
    </row>
    <row r="239" spans="1:6" ht="38.25">
      <c r="A239" s="78">
        <v>232</v>
      </c>
      <c r="B239" s="79" t="s">
        <v>431</v>
      </c>
      <c r="C239" s="79" t="s">
        <v>441</v>
      </c>
      <c r="D239" s="79" t="s">
        <v>0</v>
      </c>
      <c r="E239" s="88" t="s">
        <v>442</v>
      </c>
      <c r="F239" s="80">
        <v>43275616</v>
      </c>
    </row>
    <row r="240" spans="1:6">
      <c r="A240" s="78">
        <v>233</v>
      </c>
      <c r="B240" s="79" t="s">
        <v>431</v>
      </c>
      <c r="C240" s="79" t="s">
        <v>441</v>
      </c>
      <c r="D240" s="79" t="s">
        <v>327</v>
      </c>
      <c r="E240" s="88" t="s">
        <v>328</v>
      </c>
      <c r="F240" s="80">
        <v>43275616</v>
      </c>
    </row>
    <row r="241" spans="1:6" ht="38.25">
      <c r="A241" s="78">
        <v>234</v>
      </c>
      <c r="B241" s="79" t="s">
        <v>431</v>
      </c>
      <c r="C241" s="79" t="s">
        <v>443</v>
      </c>
      <c r="D241" s="79" t="s">
        <v>0</v>
      </c>
      <c r="E241" s="88" t="s">
        <v>444</v>
      </c>
      <c r="F241" s="80">
        <v>8094415</v>
      </c>
    </row>
    <row r="242" spans="1:6" ht="38.25">
      <c r="A242" s="78">
        <v>235</v>
      </c>
      <c r="B242" s="79" t="s">
        <v>431</v>
      </c>
      <c r="C242" s="79" t="s">
        <v>445</v>
      </c>
      <c r="D242" s="79" t="s">
        <v>0</v>
      </c>
      <c r="E242" s="88" t="s">
        <v>446</v>
      </c>
      <c r="F242" s="80">
        <v>8094415</v>
      </c>
    </row>
    <row r="243" spans="1:6">
      <c r="A243" s="78">
        <v>236</v>
      </c>
      <c r="B243" s="79" t="s">
        <v>431</v>
      </c>
      <c r="C243" s="79" t="s">
        <v>445</v>
      </c>
      <c r="D243" s="79" t="s">
        <v>327</v>
      </c>
      <c r="E243" s="88" t="s">
        <v>328</v>
      </c>
      <c r="F243" s="80">
        <v>8094415</v>
      </c>
    </row>
    <row r="244" spans="1:6">
      <c r="A244" s="78">
        <v>237</v>
      </c>
      <c r="B244" s="79" t="s">
        <v>447</v>
      </c>
      <c r="C244" s="79" t="s">
        <v>192</v>
      </c>
      <c r="D244" s="79" t="s">
        <v>0</v>
      </c>
      <c r="E244" s="88" t="s">
        <v>448</v>
      </c>
      <c r="F244" s="80">
        <v>130434590</v>
      </c>
    </row>
    <row r="245" spans="1:6" ht="25.5">
      <c r="A245" s="78">
        <v>238</v>
      </c>
      <c r="B245" s="79" t="s">
        <v>447</v>
      </c>
      <c r="C245" s="79" t="s">
        <v>433</v>
      </c>
      <c r="D245" s="79" t="s">
        <v>0</v>
      </c>
      <c r="E245" s="88" t="s">
        <v>434</v>
      </c>
      <c r="F245" s="80">
        <v>130434590</v>
      </c>
    </row>
    <row r="246" spans="1:6" ht="25.5">
      <c r="A246" s="78">
        <v>239</v>
      </c>
      <c r="B246" s="79" t="s">
        <v>447</v>
      </c>
      <c r="C246" s="79" t="s">
        <v>449</v>
      </c>
      <c r="D246" s="79" t="s">
        <v>0</v>
      </c>
      <c r="E246" s="88" t="s">
        <v>450</v>
      </c>
      <c r="F246" s="80">
        <v>122536650</v>
      </c>
    </row>
    <row r="247" spans="1:6" ht="102">
      <c r="A247" s="78">
        <v>240</v>
      </c>
      <c r="B247" s="79" t="s">
        <v>447</v>
      </c>
      <c r="C247" s="79" t="s">
        <v>451</v>
      </c>
      <c r="D247" s="79" t="s">
        <v>0</v>
      </c>
      <c r="E247" s="88" t="s">
        <v>452</v>
      </c>
      <c r="F247" s="80">
        <v>73140000</v>
      </c>
    </row>
    <row r="248" spans="1:6">
      <c r="A248" s="78">
        <v>241</v>
      </c>
      <c r="B248" s="79" t="s">
        <v>447</v>
      </c>
      <c r="C248" s="79" t="s">
        <v>451</v>
      </c>
      <c r="D248" s="79" t="s">
        <v>327</v>
      </c>
      <c r="E248" s="88" t="s">
        <v>328</v>
      </c>
      <c r="F248" s="80">
        <v>73140000</v>
      </c>
    </row>
    <row r="249" spans="1:6" ht="102">
      <c r="A249" s="78">
        <v>242</v>
      </c>
      <c r="B249" s="79" t="s">
        <v>447</v>
      </c>
      <c r="C249" s="79" t="s">
        <v>453</v>
      </c>
      <c r="D249" s="79" t="s">
        <v>0</v>
      </c>
      <c r="E249" s="88" t="s">
        <v>454</v>
      </c>
      <c r="F249" s="80">
        <v>4183000</v>
      </c>
    </row>
    <row r="250" spans="1:6">
      <c r="A250" s="78">
        <v>243</v>
      </c>
      <c r="B250" s="79" t="s">
        <v>447</v>
      </c>
      <c r="C250" s="79" t="s">
        <v>453</v>
      </c>
      <c r="D250" s="79" t="s">
        <v>327</v>
      </c>
      <c r="E250" s="88" t="s">
        <v>328</v>
      </c>
      <c r="F250" s="80">
        <v>4183000</v>
      </c>
    </row>
    <row r="251" spans="1:6" ht="25.5">
      <c r="A251" s="78">
        <v>244</v>
      </c>
      <c r="B251" s="79" t="s">
        <v>447</v>
      </c>
      <c r="C251" s="79" t="s">
        <v>455</v>
      </c>
      <c r="D251" s="79" t="s">
        <v>0</v>
      </c>
      <c r="E251" s="88" t="s">
        <v>456</v>
      </c>
      <c r="F251" s="80">
        <v>10042000</v>
      </c>
    </row>
    <row r="252" spans="1:6">
      <c r="A252" s="78">
        <v>245</v>
      </c>
      <c r="B252" s="79" t="s">
        <v>447</v>
      </c>
      <c r="C252" s="79" t="s">
        <v>455</v>
      </c>
      <c r="D252" s="79" t="s">
        <v>327</v>
      </c>
      <c r="E252" s="88" t="s">
        <v>328</v>
      </c>
      <c r="F252" s="80">
        <v>10042000</v>
      </c>
    </row>
    <row r="253" spans="1:6" ht="38.25">
      <c r="A253" s="78">
        <v>246</v>
      </c>
      <c r="B253" s="79" t="s">
        <v>447</v>
      </c>
      <c r="C253" s="79" t="s">
        <v>457</v>
      </c>
      <c r="D253" s="79" t="s">
        <v>0</v>
      </c>
      <c r="E253" s="88" t="s">
        <v>458</v>
      </c>
      <c r="F253" s="80">
        <v>551324</v>
      </c>
    </row>
    <row r="254" spans="1:6">
      <c r="A254" s="78">
        <v>247</v>
      </c>
      <c r="B254" s="79" t="s">
        <v>447</v>
      </c>
      <c r="C254" s="79" t="s">
        <v>457</v>
      </c>
      <c r="D254" s="79" t="s">
        <v>327</v>
      </c>
      <c r="E254" s="88" t="s">
        <v>328</v>
      </c>
      <c r="F254" s="80">
        <v>551324</v>
      </c>
    </row>
    <row r="255" spans="1:6" ht="38.25">
      <c r="A255" s="78">
        <v>248</v>
      </c>
      <c r="B255" s="79" t="s">
        <v>447</v>
      </c>
      <c r="C255" s="79" t="s">
        <v>459</v>
      </c>
      <c r="D255" s="79" t="s">
        <v>0</v>
      </c>
      <c r="E255" s="88" t="s">
        <v>460</v>
      </c>
      <c r="F255" s="80">
        <v>21546326</v>
      </c>
    </row>
    <row r="256" spans="1:6">
      <c r="A256" s="78">
        <v>249</v>
      </c>
      <c r="B256" s="79" t="s">
        <v>447</v>
      </c>
      <c r="C256" s="79" t="s">
        <v>459</v>
      </c>
      <c r="D256" s="79" t="s">
        <v>327</v>
      </c>
      <c r="E256" s="88" t="s">
        <v>328</v>
      </c>
      <c r="F256" s="80">
        <v>21546326</v>
      </c>
    </row>
    <row r="257" spans="1:6" s="77" customFormat="1" ht="89.25">
      <c r="A257" s="78">
        <v>250</v>
      </c>
      <c r="B257" s="79" t="s">
        <v>447</v>
      </c>
      <c r="C257" s="79" t="s">
        <v>461</v>
      </c>
      <c r="D257" s="79" t="s">
        <v>0</v>
      </c>
      <c r="E257" s="88" t="s">
        <v>462</v>
      </c>
      <c r="F257" s="80">
        <v>6019000</v>
      </c>
    </row>
    <row r="258" spans="1:6">
      <c r="A258" s="78">
        <v>251</v>
      </c>
      <c r="B258" s="79" t="s">
        <v>447</v>
      </c>
      <c r="C258" s="79" t="s">
        <v>461</v>
      </c>
      <c r="D258" s="79" t="s">
        <v>327</v>
      </c>
      <c r="E258" s="88" t="s">
        <v>328</v>
      </c>
      <c r="F258" s="80">
        <v>6019000</v>
      </c>
    </row>
    <row r="259" spans="1:6" ht="38.25">
      <c r="A259" s="78">
        <v>252</v>
      </c>
      <c r="B259" s="79" t="s">
        <v>447</v>
      </c>
      <c r="C259" s="79" t="s">
        <v>463</v>
      </c>
      <c r="D259" s="79" t="s">
        <v>0</v>
      </c>
      <c r="E259" s="88" t="s">
        <v>464</v>
      </c>
      <c r="F259" s="80">
        <v>6382000</v>
      </c>
    </row>
    <row r="260" spans="1:6">
      <c r="A260" s="78">
        <v>253</v>
      </c>
      <c r="B260" s="79" t="s">
        <v>447</v>
      </c>
      <c r="C260" s="79" t="s">
        <v>463</v>
      </c>
      <c r="D260" s="79" t="s">
        <v>327</v>
      </c>
      <c r="E260" s="88" t="s">
        <v>328</v>
      </c>
      <c r="F260" s="80">
        <v>6382000</v>
      </c>
    </row>
    <row r="261" spans="1:6" ht="38.25">
      <c r="A261" s="78">
        <v>254</v>
      </c>
      <c r="B261" s="79" t="s">
        <v>447</v>
      </c>
      <c r="C261" s="79" t="s">
        <v>465</v>
      </c>
      <c r="D261" s="79" t="s">
        <v>0</v>
      </c>
      <c r="E261" s="88" t="s">
        <v>466</v>
      </c>
      <c r="F261" s="80">
        <v>336500</v>
      </c>
    </row>
    <row r="262" spans="1:6" s="77" customFormat="1">
      <c r="A262" s="78">
        <v>255</v>
      </c>
      <c r="B262" s="79" t="s">
        <v>447</v>
      </c>
      <c r="C262" s="79" t="s">
        <v>465</v>
      </c>
      <c r="D262" s="79" t="s">
        <v>327</v>
      </c>
      <c r="E262" s="88" t="s">
        <v>328</v>
      </c>
      <c r="F262" s="80">
        <v>336500</v>
      </c>
    </row>
    <row r="263" spans="1:6" ht="38.25">
      <c r="A263" s="78">
        <v>256</v>
      </c>
      <c r="B263" s="79" t="s">
        <v>447</v>
      </c>
      <c r="C263" s="79" t="s">
        <v>467</v>
      </c>
      <c r="D263" s="79" t="s">
        <v>0</v>
      </c>
      <c r="E263" s="88" t="s">
        <v>466</v>
      </c>
      <c r="F263" s="80">
        <v>336500</v>
      </c>
    </row>
    <row r="264" spans="1:6">
      <c r="A264" s="78">
        <v>257</v>
      </c>
      <c r="B264" s="79" t="s">
        <v>447</v>
      </c>
      <c r="C264" s="79" t="s">
        <v>467</v>
      </c>
      <c r="D264" s="79" t="s">
        <v>327</v>
      </c>
      <c r="E264" s="88" t="s">
        <v>328</v>
      </c>
      <c r="F264" s="80">
        <v>336500</v>
      </c>
    </row>
    <row r="265" spans="1:6" ht="38.25">
      <c r="A265" s="78">
        <v>258</v>
      </c>
      <c r="B265" s="79" t="s">
        <v>447</v>
      </c>
      <c r="C265" s="79" t="s">
        <v>443</v>
      </c>
      <c r="D265" s="79" t="s">
        <v>0</v>
      </c>
      <c r="E265" s="88" t="s">
        <v>444</v>
      </c>
      <c r="F265" s="80">
        <v>7897940</v>
      </c>
    </row>
    <row r="266" spans="1:6" ht="38.25">
      <c r="A266" s="78">
        <v>259</v>
      </c>
      <c r="B266" s="79" t="s">
        <v>447</v>
      </c>
      <c r="C266" s="79" t="s">
        <v>468</v>
      </c>
      <c r="D266" s="79" t="s">
        <v>0</v>
      </c>
      <c r="E266" s="88" t="s">
        <v>469</v>
      </c>
      <c r="F266" s="80">
        <v>7897940</v>
      </c>
    </row>
    <row r="267" spans="1:6">
      <c r="A267" s="78">
        <v>260</v>
      </c>
      <c r="B267" s="79" t="s">
        <v>447</v>
      </c>
      <c r="C267" s="79" t="s">
        <v>468</v>
      </c>
      <c r="D267" s="79" t="s">
        <v>327</v>
      </c>
      <c r="E267" s="88" t="s">
        <v>328</v>
      </c>
      <c r="F267" s="80">
        <v>7897940</v>
      </c>
    </row>
    <row r="268" spans="1:6">
      <c r="A268" s="78">
        <v>261</v>
      </c>
      <c r="B268" s="79" t="s">
        <v>470</v>
      </c>
      <c r="C268" s="79" t="s">
        <v>192</v>
      </c>
      <c r="D268" s="79" t="s">
        <v>0</v>
      </c>
      <c r="E268" s="88" t="s">
        <v>471</v>
      </c>
      <c r="F268" s="80">
        <v>52200985</v>
      </c>
    </row>
    <row r="269" spans="1:6" ht="25.5">
      <c r="A269" s="78">
        <v>262</v>
      </c>
      <c r="B269" s="79" t="s">
        <v>470</v>
      </c>
      <c r="C269" s="79" t="s">
        <v>433</v>
      </c>
      <c r="D269" s="79" t="s">
        <v>0</v>
      </c>
      <c r="E269" s="88" t="s">
        <v>434</v>
      </c>
      <c r="F269" s="80">
        <v>52200985</v>
      </c>
    </row>
    <row r="270" spans="1:6" ht="25.5">
      <c r="A270" s="78">
        <v>263</v>
      </c>
      <c r="B270" s="79" t="s">
        <v>470</v>
      </c>
      <c r="C270" s="79" t="s">
        <v>472</v>
      </c>
      <c r="D270" s="79" t="s">
        <v>0</v>
      </c>
      <c r="E270" s="88" t="s">
        <v>473</v>
      </c>
      <c r="F270" s="80">
        <v>47401935</v>
      </c>
    </row>
    <row r="271" spans="1:6" ht="89.25">
      <c r="A271" s="78">
        <v>264</v>
      </c>
      <c r="B271" s="79" t="s">
        <v>470</v>
      </c>
      <c r="C271" s="79" t="s">
        <v>474</v>
      </c>
      <c r="D271" s="79" t="s">
        <v>0</v>
      </c>
      <c r="E271" s="88" t="s">
        <v>475</v>
      </c>
      <c r="F271" s="80">
        <v>1812800</v>
      </c>
    </row>
    <row r="272" spans="1:6">
      <c r="A272" s="78">
        <v>265</v>
      </c>
      <c r="B272" s="79" t="s">
        <v>470</v>
      </c>
      <c r="C272" s="79" t="s">
        <v>474</v>
      </c>
      <c r="D272" s="79" t="s">
        <v>327</v>
      </c>
      <c r="E272" s="88" t="s">
        <v>328</v>
      </c>
      <c r="F272" s="80">
        <v>1812800</v>
      </c>
    </row>
    <row r="273" spans="1:6" ht="25.5">
      <c r="A273" s="78">
        <v>266</v>
      </c>
      <c r="B273" s="79" t="s">
        <v>470</v>
      </c>
      <c r="C273" s="79" t="s">
        <v>476</v>
      </c>
      <c r="D273" s="79" t="s">
        <v>0</v>
      </c>
      <c r="E273" s="88" t="s">
        <v>477</v>
      </c>
      <c r="F273" s="80">
        <v>45589135</v>
      </c>
    </row>
    <row r="274" spans="1:6">
      <c r="A274" s="78">
        <v>267</v>
      </c>
      <c r="B274" s="79" t="s">
        <v>470</v>
      </c>
      <c r="C274" s="79" t="s">
        <v>476</v>
      </c>
      <c r="D274" s="79" t="s">
        <v>327</v>
      </c>
      <c r="E274" s="88" t="s">
        <v>328</v>
      </c>
      <c r="F274" s="80">
        <v>45589135</v>
      </c>
    </row>
    <row r="275" spans="1:6" ht="38.25">
      <c r="A275" s="78">
        <v>268</v>
      </c>
      <c r="B275" s="79" t="s">
        <v>470</v>
      </c>
      <c r="C275" s="79" t="s">
        <v>443</v>
      </c>
      <c r="D275" s="79" t="s">
        <v>0</v>
      </c>
      <c r="E275" s="88" t="s">
        <v>444</v>
      </c>
      <c r="F275" s="80">
        <v>4799050</v>
      </c>
    </row>
    <row r="276" spans="1:6" ht="38.25">
      <c r="A276" s="78">
        <v>269</v>
      </c>
      <c r="B276" s="79" t="s">
        <v>470</v>
      </c>
      <c r="C276" s="79" t="s">
        <v>478</v>
      </c>
      <c r="D276" s="79" t="s">
        <v>0</v>
      </c>
      <c r="E276" s="88" t="s">
        <v>479</v>
      </c>
      <c r="F276" s="80">
        <v>4799050</v>
      </c>
    </row>
    <row r="277" spans="1:6">
      <c r="A277" s="78">
        <v>270</v>
      </c>
      <c r="B277" s="79" t="s">
        <v>470</v>
      </c>
      <c r="C277" s="79" t="s">
        <v>478</v>
      </c>
      <c r="D277" s="79" t="s">
        <v>327</v>
      </c>
      <c r="E277" s="88" t="s">
        <v>328</v>
      </c>
      <c r="F277" s="80">
        <v>4799050</v>
      </c>
    </row>
    <row r="278" spans="1:6">
      <c r="A278" s="78">
        <v>271</v>
      </c>
      <c r="B278" s="79" t="s">
        <v>480</v>
      </c>
      <c r="C278" s="79" t="s">
        <v>192</v>
      </c>
      <c r="D278" s="79" t="s">
        <v>0</v>
      </c>
      <c r="E278" s="88" t="s">
        <v>481</v>
      </c>
      <c r="F278" s="80">
        <v>7132487</v>
      </c>
    </row>
    <row r="279" spans="1:6" ht="25.5">
      <c r="A279" s="78">
        <v>272</v>
      </c>
      <c r="B279" s="79" t="s">
        <v>480</v>
      </c>
      <c r="C279" s="79" t="s">
        <v>433</v>
      </c>
      <c r="D279" s="79" t="s">
        <v>0</v>
      </c>
      <c r="E279" s="88" t="s">
        <v>434</v>
      </c>
      <c r="F279" s="80">
        <v>7132487</v>
      </c>
    </row>
    <row r="280" spans="1:6" ht="25.5">
      <c r="A280" s="78">
        <v>273</v>
      </c>
      <c r="B280" s="79" t="s">
        <v>480</v>
      </c>
      <c r="C280" s="79" t="s">
        <v>482</v>
      </c>
      <c r="D280" s="79" t="s">
        <v>0</v>
      </c>
      <c r="E280" s="88" t="s">
        <v>483</v>
      </c>
      <c r="F280" s="80">
        <v>7132487</v>
      </c>
    </row>
    <row r="281" spans="1:6" ht="25.5">
      <c r="A281" s="78">
        <v>274</v>
      </c>
      <c r="B281" s="79" t="s">
        <v>480</v>
      </c>
      <c r="C281" s="79" t="s">
        <v>484</v>
      </c>
      <c r="D281" s="79" t="s">
        <v>0</v>
      </c>
      <c r="E281" s="88" t="s">
        <v>485</v>
      </c>
      <c r="F281" s="80">
        <v>5639224</v>
      </c>
    </row>
    <row r="282" spans="1:6">
      <c r="A282" s="78">
        <v>275</v>
      </c>
      <c r="B282" s="79" t="s">
        <v>480</v>
      </c>
      <c r="C282" s="79" t="s">
        <v>484</v>
      </c>
      <c r="D282" s="79" t="s">
        <v>327</v>
      </c>
      <c r="E282" s="88" t="s">
        <v>328</v>
      </c>
      <c r="F282" s="80">
        <v>5639224</v>
      </c>
    </row>
    <row r="283" spans="1:6">
      <c r="A283" s="78">
        <v>276</v>
      </c>
      <c r="B283" s="79" t="s">
        <v>480</v>
      </c>
      <c r="C283" s="79" t="s">
        <v>486</v>
      </c>
      <c r="D283" s="79" t="s">
        <v>0</v>
      </c>
      <c r="E283" s="88" t="s">
        <v>487</v>
      </c>
      <c r="F283" s="80">
        <v>780463</v>
      </c>
    </row>
    <row r="284" spans="1:6">
      <c r="A284" s="78">
        <v>277</v>
      </c>
      <c r="B284" s="79" t="s">
        <v>480</v>
      </c>
      <c r="C284" s="79" t="s">
        <v>486</v>
      </c>
      <c r="D284" s="79" t="s">
        <v>327</v>
      </c>
      <c r="E284" s="88" t="s">
        <v>328</v>
      </c>
      <c r="F284" s="80">
        <v>780463</v>
      </c>
    </row>
    <row r="285" spans="1:6" ht="51">
      <c r="A285" s="78">
        <v>278</v>
      </c>
      <c r="B285" s="79" t="s">
        <v>480</v>
      </c>
      <c r="C285" s="79" t="s">
        <v>488</v>
      </c>
      <c r="D285" s="79" t="s">
        <v>0</v>
      </c>
      <c r="E285" s="88" t="s">
        <v>489</v>
      </c>
      <c r="F285" s="80">
        <v>50000</v>
      </c>
    </row>
    <row r="286" spans="1:6">
      <c r="A286" s="78">
        <v>279</v>
      </c>
      <c r="B286" s="79" t="s">
        <v>480</v>
      </c>
      <c r="C286" s="79" t="s">
        <v>488</v>
      </c>
      <c r="D286" s="79" t="s">
        <v>327</v>
      </c>
      <c r="E286" s="88" t="s">
        <v>328</v>
      </c>
      <c r="F286" s="80">
        <v>50000</v>
      </c>
    </row>
    <row r="287" spans="1:6" s="77" customFormat="1" ht="25.5">
      <c r="A287" s="78">
        <v>280</v>
      </c>
      <c r="B287" s="79" t="s">
        <v>480</v>
      </c>
      <c r="C287" s="79" t="s">
        <v>490</v>
      </c>
      <c r="D287" s="79" t="s">
        <v>0</v>
      </c>
      <c r="E287" s="88" t="s">
        <v>491</v>
      </c>
      <c r="F287" s="80">
        <v>50000</v>
      </c>
    </row>
    <row r="288" spans="1:6">
      <c r="A288" s="78">
        <v>281</v>
      </c>
      <c r="B288" s="79" t="s">
        <v>480</v>
      </c>
      <c r="C288" s="79" t="s">
        <v>490</v>
      </c>
      <c r="D288" s="79" t="s">
        <v>327</v>
      </c>
      <c r="E288" s="88" t="s">
        <v>328</v>
      </c>
      <c r="F288" s="80">
        <v>50000</v>
      </c>
    </row>
    <row r="289" spans="1:6" ht="25.5">
      <c r="A289" s="78">
        <v>282</v>
      </c>
      <c r="B289" s="79" t="s">
        <v>480</v>
      </c>
      <c r="C289" s="79" t="s">
        <v>492</v>
      </c>
      <c r="D289" s="79" t="s">
        <v>0</v>
      </c>
      <c r="E289" s="88" t="s">
        <v>493</v>
      </c>
      <c r="F289" s="80">
        <v>75500</v>
      </c>
    </row>
    <row r="290" spans="1:6" ht="25.5">
      <c r="A290" s="78">
        <v>283</v>
      </c>
      <c r="B290" s="79" t="s">
        <v>480</v>
      </c>
      <c r="C290" s="79" t="s">
        <v>492</v>
      </c>
      <c r="D290" s="79" t="s">
        <v>2</v>
      </c>
      <c r="E290" s="88" t="s">
        <v>205</v>
      </c>
      <c r="F290" s="80">
        <v>75500</v>
      </c>
    </row>
    <row r="291" spans="1:6" ht="25.5">
      <c r="A291" s="78">
        <v>284</v>
      </c>
      <c r="B291" s="79" t="s">
        <v>480</v>
      </c>
      <c r="C291" s="79" t="s">
        <v>494</v>
      </c>
      <c r="D291" s="79" t="s">
        <v>0</v>
      </c>
      <c r="E291" s="88" t="s">
        <v>495</v>
      </c>
      <c r="F291" s="80">
        <v>537300</v>
      </c>
    </row>
    <row r="292" spans="1:6" s="77" customFormat="1">
      <c r="A292" s="78">
        <v>285</v>
      </c>
      <c r="B292" s="79" t="s">
        <v>480</v>
      </c>
      <c r="C292" s="79" t="s">
        <v>494</v>
      </c>
      <c r="D292" s="79" t="s">
        <v>327</v>
      </c>
      <c r="E292" s="88" t="s">
        <v>328</v>
      </c>
      <c r="F292" s="80">
        <v>537300</v>
      </c>
    </row>
    <row r="293" spans="1:6">
      <c r="A293" s="78">
        <v>286</v>
      </c>
      <c r="B293" s="79" t="s">
        <v>496</v>
      </c>
      <c r="C293" s="79" t="s">
        <v>192</v>
      </c>
      <c r="D293" s="79" t="s">
        <v>0</v>
      </c>
      <c r="E293" s="88" t="s">
        <v>497</v>
      </c>
      <c r="F293" s="80">
        <v>26382763</v>
      </c>
    </row>
    <row r="294" spans="1:6" ht="25.5">
      <c r="A294" s="78">
        <v>287</v>
      </c>
      <c r="B294" s="79" t="s">
        <v>496</v>
      </c>
      <c r="C294" s="79" t="s">
        <v>433</v>
      </c>
      <c r="D294" s="79" t="s">
        <v>0</v>
      </c>
      <c r="E294" s="88" t="s">
        <v>434</v>
      </c>
      <c r="F294" s="80">
        <v>11273359</v>
      </c>
    </row>
    <row r="295" spans="1:6" ht="25.5">
      <c r="A295" s="78">
        <v>288</v>
      </c>
      <c r="B295" s="79" t="s">
        <v>496</v>
      </c>
      <c r="C295" s="79" t="s">
        <v>449</v>
      </c>
      <c r="D295" s="79" t="s">
        <v>0</v>
      </c>
      <c r="E295" s="88" t="s">
        <v>450</v>
      </c>
      <c r="F295" s="80">
        <v>1390900</v>
      </c>
    </row>
    <row r="296" spans="1:6" ht="76.5">
      <c r="A296" s="78">
        <v>289</v>
      </c>
      <c r="B296" s="79" t="s">
        <v>496</v>
      </c>
      <c r="C296" s="79" t="s">
        <v>498</v>
      </c>
      <c r="D296" s="79" t="s">
        <v>0</v>
      </c>
      <c r="E296" s="88" t="s">
        <v>499</v>
      </c>
      <c r="F296" s="80">
        <v>281200</v>
      </c>
    </row>
    <row r="297" spans="1:6">
      <c r="A297" s="78">
        <v>290</v>
      </c>
      <c r="B297" s="79" t="s">
        <v>496</v>
      </c>
      <c r="C297" s="79" t="s">
        <v>498</v>
      </c>
      <c r="D297" s="79" t="s">
        <v>327</v>
      </c>
      <c r="E297" s="88" t="s">
        <v>328</v>
      </c>
      <c r="F297" s="80">
        <v>281200</v>
      </c>
    </row>
    <row r="298" spans="1:6" ht="76.5">
      <c r="A298" s="78">
        <v>291</v>
      </c>
      <c r="B298" s="79" t="s">
        <v>496</v>
      </c>
      <c r="C298" s="79" t="s">
        <v>500</v>
      </c>
      <c r="D298" s="79" t="s">
        <v>0</v>
      </c>
      <c r="E298" s="88" t="s">
        <v>501</v>
      </c>
      <c r="F298" s="80">
        <v>422800</v>
      </c>
    </row>
    <row r="299" spans="1:6">
      <c r="A299" s="78">
        <v>292</v>
      </c>
      <c r="B299" s="79" t="s">
        <v>496</v>
      </c>
      <c r="C299" s="79" t="s">
        <v>500</v>
      </c>
      <c r="D299" s="79" t="s">
        <v>327</v>
      </c>
      <c r="E299" s="88" t="s">
        <v>328</v>
      </c>
      <c r="F299" s="80">
        <v>422800</v>
      </c>
    </row>
    <row r="300" spans="1:6" ht="76.5">
      <c r="A300" s="78">
        <v>293</v>
      </c>
      <c r="B300" s="79" t="s">
        <v>496</v>
      </c>
      <c r="C300" s="79" t="s">
        <v>502</v>
      </c>
      <c r="D300" s="79" t="s">
        <v>0</v>
      </c>
      <c r="E300" s="88" t="s">
        <v>503</v>
      </c>
      <c r="F300" s="80">
        <v>686900</v>
      </c>
    </row>
    <row r="301" spans="1:6">
      <c r="A301" s="78">
        <v>294</v>
      </c>
      <c r="B301" s="79" t="s">
        <v>496</v>
      </c>
      <c r="C301" s="79" t="s">
        <v>502</v>
      </c>
      <c r="D301" s="79" t="s">
        <v>327</v>
      </c>
      <c r="E301" s="88" t="s">
        <v>328</v>
      </c>
      <c r="F301" s="80">
        <v>686900</v>
      </c>
    </row>
    <row r="302" spans="1:6" ht="25.5">
      <c r="A302" s="78">
        <v>295</v>
      </c>
      <c r="B302" s="79" t="s">
        <v>496</v>
      </c>
      <c r="C302" s="79" t="s">
        <v>504</v>
      </c>
      <c r="D302" s="79" t="s">
        <v>0</v>
      </c>
      <c r="E302" s="88" t="s">
        <v>505</v>
      </c>
      <c r="F302" s="80">
        <v>9882459</v>
      </c>
    </row>
    <row r="303" spans="1:6" s="77" customFormat="1" ht="25.5">
      <c r="A303" s="78">
        <v>296</v>
      </c>
      <c r="B303" s="79" t="s">
        <v>496</v>
      </c>
      <c r="C303" s="79" t="s">
        <v>506</v>
      </c>
      <c r="D303" s="79" t="s">
        <v>0</v>
      </c>
      <c r="E303" s="88" t="s">
        <v>507</v>
      </c>
      <c r="F303" s="80">
        <v>3631800</v>
      </c>
    </row>
    <row r="304" spans="1:6">
      <c r="A304" s="78">
        <v>297</v>
      </c>
      <c r="B304" s="79" t="s">
        <v>496</v>
      </c>
      <c r="C304" s="79" t="s">
        <v>506</v>
      </c>
      <c r="D304" s="79" t="s">
        <v>327</v>
      </c>
      <c r="E304" s="88" t="s">
        <v>328</v>
      </c>
      <c r="F304" s="80">
        <v>3631800</v>
      </c>
    </row>
    <row r="305" spans="1:6" ht="25.5">
      <c r="A305" s="78">
        <v>298</v>
      </c>
      <c r="B305" s="79" t="s">
        <v>496</v>
      </c>
      <c r="C305" s="79" t="s">
        <v>508</v>
      </c>
      <c r="D305" s="79" t="s">
        <v>0</v>
      </c>
      <c r="E305" s="88" t="s">
        <v>507</v>
      </c>
      <c r="F305" s="80">
        <v>5462659</v>
      </c>
    </row>
    <row r="306" spans="1:6">
      <c r="A306" s="78">
        <v>299</v>
      </c>
      <c r="B306" s="79" t="s">
        <v>496</v>
      </c>
      <c r="C306" s="79" t="s">
        <v>508</v>
      </c>
      <c r="D306" s="79" t="s">
        <v>327</v>
      </c>
      <c r="E306" s="88" t="s">
        <v>328</v>
      </c>
      <c r="F306" s="80">
        <v>5462659</v>
      </c>
    </row>
    <row r="307" spans="1:6" ht="38.25">
      <c r="A307" s="78">
        <v>300</v>
      </c>
      <c r="B307" s="79" t="s">
        <v>496</v>
      </c>
      <c r="C307" s="79" t="s">
        <v>604</v>
      </c>
      <c r="D307" s="79" t="s">
        <v>0</v>
      </c>
      <c r="E307" s="88" t="s">
        <v>605</v>
      </c>
      <c r="F307" s="80">
        <v>788000</v>
      </c>
    </row>
    <row r="308" spans="1:6">
      <c r="A308" s="78">
        <v>301</v>
      </c>
      <c r="B308" s="79" t="s">
        <v>496</v>
      </c>
      <c r="C308" s="79" t="s">
        <v>604</v>
      </c>
      <c r="D308" s="79" t="s">
        <v>327</v>
      </c>
      <c r="E308" s="88" t="s">
        <v>328</v>
      </c>
      <c r="F308" s="80">
        <v>788000</v>
      </c>
    </row>
    <row r="309" spans="1:6">
      <c r="A309" s="78">
        <v>302</v>
      </c>
      <c r="B309" s="79" t="s">
        <v>496</v>
      </c>
      <c r="C309" s="79" t="s">
        <v>196</v>
      </c>
      <c r="D309" s="79" t="s">
        <v>0</v>
      </c>
      <c r="E309" s="88" t="s">
        <v>197</v>
      </c>
      <c r="F309" s="80">
        <v>15109404</v>
      </c>
    </row>
    <row r="310" spans="1:6">
      <c r="A310" s="78">
        <v>303</v>
      </c>
      <c r="B310" s="79" t="s">
        <v>496</v>
      </c>
      <c r="C310" s="79" t="s">
        <v>248</v>
      </c>
      <c r="D310" s="79" t="s">
        <v>0</v>
      </c>
      <c r="E310" s="88" t="s">
        <v>249</v>
      </c>
      <c r="F310" s="80">
        <v>15109404</v>
      </c>
    </row>
    <row r="311" spans="1:6">
      <c r="A311" s="78">
        <v>304</v>
      </c>
      <c r="B311" s="79" t="s">
        <v>496</v>
      </c>
      <c r="C311" s="79" t="s">
        <v>248</v>
      </c>
      <c r="D311" s="79" t="s">
        <v>3</v>
      </c>
      <c r="E311" s="88" t="s">
        <v>250</v>
      </c>
      <c r="F311" s="80">
        <v>14571139</v>
      </c>
    </row>
    <row r="312" spans="1:6" ht="25.5">
      <c r="A312" s="78">
        <v>305</v>
      </c>
      <c r="B312" s="79" t="s">
        <v>496</v>
      </c>
      <c r="C312" s="79" t="s">
        <v>248</v>
      </c>
      <c r="D312" s="79" t="s">
        <v>2</v>
      </c>
      <c r="E312" s="88" t="s">
        <v>205</v>
      </c>
      <c r="F312" s="80">
        <v>538265</v>
      </c>
    </row>
    <row r="313" spans="1:6">
      <c r="A313" s="78">
        <v>306</v>
      </c>
      <c r="B313" s="79" t="s">
        <v>509</v>
      </c>
      <c r="C313" s="79" t="s">
        <v>192</v>
      </c>
      <c r="D313" s="79" t="s">
        <v>0</v>
      </c>
      <c r="E313" s="88" t="s">
        <v>510</v>
      </c>
      <c r="F313" s="80">
        <v>194407647.33000001</v>
      </c>
    </row>
    <row r="314" spans="1:6">
      <c r="A314" s="78">
        <v>307</v>
      </c>
      <c r="B314" s="79" t="s">
        <v>511</v>
      </c>
      <c r="C314" s="79" t="s">
        <v>192</v>
      </c>
      <c r="D314" s="79" t="s">
        <v>0</v>
      </c>
      <c r="E314" s="88" t="s">
        <v>512</v>
      </c>
      <c r="F314" s="80">
        <v>188216107.33000001</v>
      </c>
    </row>
    <row r="315" spans="1:6" ht="38.25">
      <c r="A315" s="78">
        <v>308</v>
      </c>
      <c r="B315" s="79" t="s">
        <v>511</v>
      </c>
      <c r="C315" s="79" t="s">
        <v>321</v>
      </c>
      <c r="D315" s="79" t="s">
        <v>0</v>
      </c>
      <c r="E315" s="88" t="s">
        <v>322</v>
      </c>
      <c r="F315" s="80">
        <v>154625250.33000001</v>
      </c>
    </row>
    <row r="316" spans="1:6">
      <c r="A316" s="78">
        <v>309</v>
      </c>
      <c r="B316" s="79" t="s">
        <v>511</v>
      </c>
      <c r="C316" s="79" t="s">
        <v>513</v>
      </c>
      <c r="D316" s="79" t="s">
        <v>0</v>
      </c>
      <c r="E316" s="88" t="s">
        <v>514</v>
      </c>
      <c r="F316" s="80">
        <v>154625250.33000001</v>
      </c>
    </row>
    <row r="317" spans="1:6" ht="38.25">
      <c r="A317" s="78">
        <v>310</v>
      </c>
      <c r="B317" s="79" t="s">
        <v>511</v>
      </c>
      <c r="C317" s="79" t="s">
        <v>515</v>
      </c>
      <c r="D317" s="79" t="s">
        <v>0</v>
      </c>
      <c r="E317" s="88" t="s">
        <v>516</v>
      </c>
      <c r="F317" s="80">
        <v>5028400</v>
      </c>
    </row>
    <row r="318" spans="1:6">
      <c r="A318" s="78">
        <v>311</v>
      </c>
      <c r="B318" s="79" t="s">
        <v>511</v>
      </c>
      <c r="C318" s="79" t="s">
        <v>515</v>
      </c>
      <c r="D318" s="79" t="s">
        <v>253</v>
      </c>
      <c r="E318" s="88" t="s">
        <v>254</v>
      </c>
      <c r="F318" s="80">
        <v>5028400</v>
      </c>
    </row>
    <row r="319" spans="1:6" ht="63.75">
      <c r="A319" s="78">
        <v>312</v>
      </c>
      <c r="B319" s="79" t="s">
        <v>511</v>
      </c>
      <c r="C319" s="79" t="s">
        <v>517</v>
      </c>
      <c r="D319" s="79" t="s">
        <v>0</v>
      </c>
      <c r="E319" s="88" t="s">
        <v>518</v>
      </c>
      <c r="F319" s="80">
        <v>69997300</v>
      </c>
    </row>
    <row r="320" spans="1:6">
      <c r="A320" s="78">
        <v>313</v>
      </c>
      <c r="B320" s="79" t="s">
        <v>511</v>
      </c>
      <c r="C320" s="79" t="s">
        <v>517</v>
      </c>
      <c r="D320" s="79" t="s">
        <v>253</v>
      </c>
      <c r="E320" s="88" t="s">
        <v>254</v>
      </c>
      <c r="F320" s="80">
        <v>69997300</v>
      </c>
    </row>
    <row r="321" spans="1:6" ht="38.25">
      <c r="A321" s="78">
        <v>314</v>
      </c>
      <c r="B321" s="79" t="s">
        <v>511</v>
      </c>
      <c r="C321" s="79" t="s">
        <v>519</v>
      </c>
      <c r="D321" s="79" t="s">
        <v>0</v>
      </c>
      <c r="E321" s="88" t="s">
        <v>520</v>
      </c>
      <c r="F321" s="80">
        <v>71263250.329999998</v>
      </c>
    </row>
    <row r="322" spans="1:6">
      <c r="A322" s="78">
        <v>315</v>
      </c>
      <c r="B322" s="79" t="s">
        <v>511</v>
      </c>
      <c r="C322" s="79" t="s">
        <v>519</v>
      </c>
      <c r="D322" s="79" t="s">
        <v>253</v>
      </c>
      <c r="E322" s="88" t="s">
        <v>254</v>
      </c>
      <c r="F322" s="80">
        <v>71263250.329999998</v>
      </c>
    </row>
    <row r="323" spans="1:6" ht="51">
      <c r="A323" s="78">
        <v>316</v>
      </c>
      <c r="B323" s="79" t="s">
        <v>511</v>
      </c>
      <c r="C323" s="79" t="s">
        <v>521</v>
      </c>
      <c r="D323" s="79" t="s">
        <v>0</v>
      </c>
      <c r="E323" s="88" t="s">
        <v>522</v>
      </c>
      <c r="F323" s="80">
        <v>7777500</v>
      </c>
    </row>
    <row r="324" spans="1:6">
      <c r="A324" s="78">
        <v>317</v>
      </c>
      <c r="B324" s="79" t="s">
        <v>511</v>
      </c>
      <c r="C324" s="79" t="s">
        <v>521</v>
      </c>
      <c r="D324" s="79" t="s">
        <v>253</v>
      </c>
      <c r="E324" s="88" t="s">
        <v>254</v>
      </c>
      <c r="F324" s="80">
        <v>7777500</v>
      </c>
    </row>
    <row r="325" spans="1:6" ht="38.25">
      <c r="A325" s="78">
        <v>318</v>
      </c>
      <c r="B325" s="79" t="s">
        <v>511</v>
      </c>
      <c r="C325" s="79" t="s">
        <v>523</v>
      </c>
      <c r="D325" s="79" t="s">
        <v>0</v>
      </c>
      <c r="E325" s="88" t="s">
        <v>524</v>
      </c>
      <c r="F325" s="80">
        <v>558800</v>
      </c>
    </row>
    <row r="326" spans="1:6">
      <c r="A326" s="78">
        <v>319</v>
      </c>
      <c r="B326" s="79" t="s">
        <v>511</v>
      </c>
      <c r="C326" s="79" t="s">
        <v>523</v>
      </c>
      <c r="D326" s="79" t="s">
        <v>253</v>
      </c>
      <c r="E326" s="88" t="s">
        <v>254</v>
      </c>
      <c r="F326" s="80">
        <v>558800</v>
      </c>
    </row>
    <row r="327" spans="1:6" ht="38.25">
      <c r="A327" s="78">
        <v>320</v>
      </c>
      <c r="B327" s="79" t="s">
        <v>511</v>
      </c>
      <c r="C327" s="79" t="s">
        <v>525</v>
      </c>
      <c r="D327" s="79" t="s">
        <v>0</v>
      </c>
      <c r="E327" s="88" t="s">
        <v>526</v>
      </c>
      <c r="F327" s="80">
        <v>33590857</v>
      </c>
    </row>
    <row r="328" spans="1:6" ht="25.5">
      <c r="A328" s="78">
        <v>321</v>
      </c>
      <c r="B328" s="79" t="s">
        <v>511</v>
      </c>
      <c r="C328" s="79" t="s">
        <v>527</v>
      </c>
      <c r="D328" s="79" t="s">
        <v>0</v>
      </c>
      <c r="E328" s="88" t="s">
        <v>528</v>
      </c>
      <c r="F328" s="80">
        <v>33590857</v>
      </c>
    </row>
    <row r="329" spans="1:6" ht="38.25">
      <c r="A329" s="78">
        <v>322</v>
      </c>
      <c r="B329" s="79" t="s">
        <v>511</v>
      </c>
      <c r="C329" s="79" t="s">
        <v>529</v>
      </c>
      <c r="D329" s="79" t="s">
        <v>0</v>
      </c>
      <c r="E329" s="88" t="s">
        <v>530</v>
      </c>
      <c r="F329" s="80">
        <v>8089690</v>
      </c>
    </row>
    <row r="330" spans="1:6">
      <c r="A330" s="78">
        <v>323</v>
      </c>
      <c r="B330" s="79" t="s">
        <v>511</v>
      </c>
      <c r="C330" s="79" t="s">
        <v>529</v>
      </c>
      <c r="D330" s="79" t="s">
        <v>327</v>
      </c>
      <c r="E330" s="88" t="s">
        <v>328</v>
      </c>
      <c r="F330" s="80">
        <v>8089690</v>
      </c>
    </row>
    <row r="331" spans="1:6" ht="25.5">
      <c r="A331" s="78">
        <v>324</v>
      </c>
      <c r="B331" s="79" t="s">
        <v>511</v>
      </c>
      <c r="C331" s="79" t="s">
        <v>531</v>
      </c>
      <c r="D331" s="79" t="s">
        <v>0</v>
      </c>
      <c r="E331" s="88" t="s">
        <v>532</v>
      </c>
      <c r="F331" s="80">
        <v>21025154</v>
      </c>
    </row>
    <row r="332" spans="1:6" s="77" customFormat="1">
      <c r="A332" s="78">
        <v>325</v>
      </c>
      <c r="B332" s="79" t="s">
        <v>511</v>
      </c>
      <c r="C332" s="79" t="s">
        <v>531</v>
      </c>
      <c r="D332" s="79" t="s">
        <v>327</v>
      </c>
      <c r="E332" s="88" t="s">
        <v>328</v>
      </c>
      <c r="F332" s="80">
        <v>21025154</v>
      </c>
    </row>
    <row r="333" spans="1:6" s="77" customFormat="1" ht="38.25">
      <c r="A333" s="78">
        <v>326</v>
      </c>
      <c r="B333" s="79" t="s">
        <v>511</v>
      </c>
      <c r="C333" s="79" t="s">
        <v>533</v>
      </c>
      <c r="D333" s="79" t="s">
        <v>0</v>
      </c>
      <c r="E333" s="88" t="s">
        <v>534</v>
      </c>
      <c r="F333" s="80">
        <v>1108013</v>
      </c>
    </row>
    <row r="334" spans="1:6">
      <c r="A334" s="78">
        <v>327</v>
      </c>
      <c r="B334" s="79" t="s">
        <v>511</v>
      </c>
      <c r="C334" s="79" t="s">
        <v>533</v>
      </c>
      <c r="D334" s="79" t="s">
        <v>327</v>
      </c>
      <c r="E334" s="88" t="s">
        <v>328</v>
      </c>
      <c r="F334" s="80">
        <v>1108013</v>
      </c>
    </row>
    <row r="335" spans="1:6" s="77" customFormat="1">
      <c r="A335" s="78">
        <v>328</v>
      </c>
      <c r="B335" s="79" t="s">
        <v>511</v>
      </c>
      <c r="C335" s="79" t="s">
        <v>535</v>
      </c>
      <c r="D335" s="79" t="s">
        <v>0</v>
      </c>
      <c r="E335" s="88" t="s">
        <v>536</v>
      </c>
      <c r="F335" s="80">
        <v>3118000</v>
      </c>
    </row>
    <row r="336" spans="1:6" ht="25.5">
      <c r="A336" s="78">
        <v>329</v>
      </c>
      <c r="B336" s="79" t="s">
        <v>511</v>
      </c>
      <c r="C336" s="79" t="s">
        <v>535</v>
      </c>
      <c r="D336" s="79" t="s">
        <v>2</v>
      </c>
      <c r="E336" s="88" t="s">
        <v>205</v>
      </c>
      <c r="F336" s="80">
        <v>3118000</v>
      </c>
    </row>
    <row r="337" spans="1:6" ht="63.75">
      <c r="A337" s="78">
        <v>330</v>
      </c>
      <c r="B337" s="79" t="s">
        <v>511</v>
      </c>
      <c r="C337" s="79" t="s">
        <v>537</v>
      </c>
      <c r="D337" s="79" t="s">
        <v>0</v>
      </c>
      <c r="E337" s="88" t="s">
        <v>538</v>
      </c>
      <c r="F337" s="80">
        <v>250000</v>
      </c>
    </row>
    <row r="338" spans="1:6">
      <c r="A338" s="78">
        <v>331</v>
      </c>
      <c r="B338" s="79" t="s">
        <v>511</v>
      </c>
      <c r="C338" s="79" t="s">
        <v>537</v>
      </c>
      <c r="D338" s="79" t="s">
        <v>327</v>
      </c>
      <c r="E338" s="88" t="s">
        <v>328</v>
      </c>
      <c r="F338" s="80">
        <v>250000</v>
      </c>
    </row>
    <row r="339" spans="1:6">
      <c r="A339" s="78">
        <v>332</v>
      </c>
      <c r="B339" s="79" t="s">
        <v>539</v>
      </c>
      <c r="C339" s="79" t="s">
        <v>192</v>
      </c>
      <c r="D339" s="79" t="s">
        <v>0</v>
      </c>
      <c r="E339" s="88" t="s">
        <v>540</v>
      </c>
      <c r="F339" s="80">
        <v>6191540</v>
      </c>
    </row>
    <row r="340" spans="1:6">
      <c r="A340" s="78">
        <v>333</v>
      </c>
      <c r="B340" s="79" t="s">
        <v>539</v>
      </c>
      <c r="C340" s="79" t="s">
        <v>196</v>
      </c>
      <c r="D340" s="79" t="s">
        <v>0</v>
      </c>
      <c r="E340" s="88" t="s">
        <v>197</v>
      </c>
      <c r="F340" s="80">
        <v>6191540</v>
      </c>
    </row>
    <row r="341" spans="1:6">
      <c r="A341" s="78">
        <v>334</v>
      </c>
      <c r="B341" s="79" t="s">
        <v>539</v>
      </c>
      <c r="C341" s="79" t="s">
        <v>248</v>
      </c>
      <c r="D341" s="79" t="s">
        <v>0</v>
      </c>
      <c r="E341" s="88" t="s">
        <v>249</v>
      </c>
      <c r="F341" s="80">
        <v>6191540</v>
      </c>
    </row>
    <row r="342" spans="1:6">
      <c r="A342" s="78">
        <v>335</v>
      </c>
      <c r="B342" s="79" t="s">
        <v>539</v>
      </c>
      <c r="C342" s="79" t="s">
        <v>248</v>
      </c>
      <c r="D342" s="79" t="s">
        <v>3</v>
      </c>
      <c r="E342" s="88" t="s">
        <v>250</v>
      </c>
      <c r="F342" s="80">
        <v>6191540</v>
      </c>
    </row>
    <row r="343" spans="1:6">
      <c r="A343" s="78">
        <v>336</v>
      </c>
      <c r="B343" s="79" t="s">
        <v>541</v>
      </c>
      <c r="C343" s="79" t="s">
        <v>192</v>
      </c>
      <c r="D343" s="79" t="s">
        <v>0</v>
      </c>
      <c r="E343" s="88" t="s">
        <v>542</v>
      </c>
      <c r="F343" s="80">
        <v>40580216</v>
      </c>
    </row>
    <row r="344" spans="1:6">
      <c r="A344" s="78">
        <v>337</v>
      </c>
      <c r="B344" s="79" t="s">
        <v>543</v>
      </c>
      <c r="C344" s="79" t="s">
        <v>192</v>
      </c>
      <c r="D344" s="79" t="s">
        <v>0</v>
      </c>
      <c r="E344" s="88" t="s">
        <v>544</v>
      </c>
      <c r="F344" s="80">
        <v>33261035</v>
      </c>
    </row>
    <row r="345" spans="1:6" ht="38.25">
      <c r="A345" s="78">
        <v>338</v>
      </c>
      <c r="B345" s="79" t="s">
        <v>543</v>
      </c>
      <c r="C345" s="79" t="s">
        <v>228</v>
      </c>
      <c r="D345" s="79" t="s">
        <v>0</v>
      </c>
      <c r="E345" s="88" t="s">
        <v>229</v>
      </c>
      <c r="F345" s="80">
        <v>56035</v>
      </c>
    </row>
    <row r="346" spans="1:6" ht="25.5">
      <c r="A346" s="78">
        <v>339</v>
      </c>
      <c r="B346" s="79" t="s">
        <v>543</v>
      </c>
      <c r="C346" s="79" t="s">
        <v>545</v>
      </c>
      <c r="D346" s="79" t="s">
        <v>0</v>
      </c>
      <c r="E346" s="88" t="s">
        <v>546</v>
      </c>
      <c r="F346" s="80">
        <v>56035</v>
      </c>
    </row>
    <row r="347" spans="1:6" ht="25.5">
      <c r="A347" s="78">
        <v>340</v>
      </c>
      <c r="B347" s="79" t="s">
        <v>543</v>
      </c>
      <c r="C347" s="79" t="s">
        <v>547</v>
      </c>
      <c r="D347" s="79" t="s">
        <v>0</v>
      </c>
      <c r="E347" s="88" t="s">
        <v>548</v>
      </c>
      <c r="F347" s="80">
        <v>56035</v>
      </c>
    </row>
    <row r="348" spans="1:6" s="77" customFormat="1" ht="25.5">
      <c r="A348" s="78">
        <v>341</v>
      </c>
      <c r="B348" s="79" t="s">
        <v>543</v>
      </c>
      <c r="C348" s="79" t="s">
        <v>547</v>
      </c>
      <c r="D348" s="79" t="s">
        <v>259</v>
      </c>
      <c r="E348" s="88" t="s">
        <v>260</v>
      </c>
      <c r="F348" s="80">
        <v>56035</v>
      </c>
    </row>
    <row r="349" spans="1:6" ht="38.25">
      <c r="A349" s="78">
        <v>342</v>
      </c>
      <c r="B349" s="79" t="s">
        <v>543</v>
      </c>
      <c r="C349" s="79" t="s">
        <v>321</v>
      </c>
      <c r="D349" s="79" t="s">
        <v>0</v>
      </c>
      <c r="E349" s="88" t="s">
        <v>322</v>
      </c>
      <c r="F349" s="80">
        <v>33175000</v>
      </c>
    </row>
    <row r="350" spans="1:6" ht="25.5">
      <c r="A350" s="78">
        <v>343</v>
      </c>
      <c r="B350" s="79" t="s">
        <v>543</v>
      </c>
      <c r="C350" s="79" t="s">
        <v>549</v>
      </c>
      <c r="D350" s="79" t="s">
        <v>0</v>
      </c>
      <c r="E350" s="88" t="s">
        <v>550</v>
      </c>
      <c r="F350" s="80">
        <v>33175000</v>
      </c>
    </row>
    <row r="351" spans="1:6" s="77" customFormat="1" ht="108" customHeight="1">
      <c r="A351" s="78">
        <v>344</v>
      </c>
      <c r="B351" s="79" t="s">
        <v>543</v>
      </c>
      <c r="C351" s="79" t="s">
        <v>551</v>
      </c>
      <c r="D351" s="79" t="s">
        <v>0</v>
      </c>
      <c r="E351" s="88" t="s">
        <v>552</v>
      </c>
      <c r="F351" s="80">
        <v>13652500</v>
      </c>
    </row>
    <row r="352" spans="1:6" ht="25.5">
      <c r="A352" s="78">
        <v>345</v>
      </c>
      <c r="B352" s="79" t="s">
        <v>543</v>
      </c>
      <c r="C352" s="79" t="s">
        <v>551</v>
      </c>
      <c r="D352" s="79" t="s">
        <v>2</v>
      </c>
      <c r="E352" s="88" t="s">
        <v>205</v>
      </c>
      <c r="F352" s="80">
        <v>30000</v>
      </c>
    </row>
    <row r="353" spans="1:6" ht="25.5">
      <c r="A353" s="78">
        <v>346</v>
      </c>
      <c r="B353" s="79" t="s">
        <v>543</v>
      </c>
      <c r="C353" s="79" t="s">
        <v>551</v>
      </c>
      <c r="D353" s="79" t="s">
        <v>259</v>
      </c>
      <c r="E353" s="88" t="s">
        <v>260</v>
      </c>
      <c r="F353" s="80">
        <v>13622500</v>
      </c>
    </row>
    <row r="354" spans="1:6" s="77" customFormat="1" ht="123" customHeight="1">
      <c r="A354" s="78">
        <v>347</v>
      </c>
      <c r="B354" s="79" t="s">
        <v>543</v>
      </c>
      <c r="C354" s="79" t="s">
        <v>553</v>
      </c>
      <c r="D354" s="79" t="s">
        <v>0</v>
      </c>
      <c r="E354" s="88" t="s">
        <v>554</v>
      </c>
      <c r="F354" s="80">
        <v>12551900</v>
      </c>
    </row>
    <row r="355" spans="1:6" ht="25.5">
      <c r="A355" s="78">
        <v>348</v>
      </c>
      <c r="B355" s="79" t="s">
        <v>543</v>
      </c>
      <c r="C355" s="79" t="s">
        <v>553</v>
      </c>
      <c r="D355" s="79" t="s">
        <v>2</v>
      </c>
      <c r="E355" s="88" t="s">
        <v>205</v>
      </c>
      <c r="F355" s="80">
        <v>80000</v>
      </c>
    </row>
    <row r="356" spans="1:6" ht="25.5">
      <c r="A356" s="78">
        <v>349</v>
      </c>
      <c r="B356" s="79" t="s">
        <v>543</v>
      </c>
      <c r="C356" s="79" t="s">
        <v>553</v>
      </c>
      <c r="D356" s="79" t="s">
        <v>259</v>
      </c>
      <c r="E356" s="88" t="s">
        <v>260</v>
      </c>
      <c r="F356" s="80">
        <v>12471900</v>
      </c>
    </row>
    <row r="357" spans="1:6" s="77" customFormat="1" ht="122.45" customHeight="1">
      <c r="A357" s="78">
        <v>350</v>
      </c>
      <c r="B357" s="79" t="s">
        <v>543</v>
      </c>
      <c r="C357" s="79" t="s">
        <v>555</v>
      </c>
      <c r="D357" s="79" t="s">
        <v>0</v>
      </c>
      <c r="E357" s="88" t="s">
        <v>556</v>
      </c>
      <c r="F357" s="80">
        <v>6760800</v>
      </c>
    </row>
    <row r="358" spans="1:6" ht="25.5">
      <c r="A358" s="78">
        <v>351</v>
      </c>
      <c r="B358" s="79" t="s">
        <v>543</v>
      </c>
      <c r="C358" s="79" t="s">
        <v>555</v>
      </c>
      <c r="D358" s="79" t="s">
        <v>2</v>
      </c>
      <c r="E358" s="88" t="s">
        <v>205</v>
      </c>
      <c r="F358" s="80">
        <v>50000</v>
      </c>
    </row>
    <row r="359" spans="1:6" ht="25.5">
      <c r="A359" s="78">
        <v>352</v>
      </c>
      <c r="B359" s="79" t="s">
        <v>543</v>
      </c>
      <c r="C359" s="79" t="s">
        <v>555</v>
      </c>
      <c r="D359" s="79" t="s">
        <v>259</v>
      </c>
      <c r="E359" s="88" t="s">
        <v>260</v>
      </c>
      <c r="F359" s="80">
        <v>6710800</v>
      </c>
    </row>
    <row r="360" spans="1:6" ht="25.5">
      <c r="A360" s="78">
        <v>353</v>
      </c>
      <c r="B360" s="79" t="s">
        <v>543</v>
      </c>
      <c r="C360" s="79" t="s">
        <v>557</v>
      </c>
      <c r="D360" s="79" t="s">
        <v>0</v>
      </c>
      <c r="E360" s="88" t="s">
        <v>558</v>
      </c>
      <c r="F360" s="80">
        <v>165000</v>
      </c>
    </row>
    <row r="361" spans="1:6" ht="25.5">
      <c r="A361" s="78">
        <v>354</v>
      </c>
      <c r="B361" s="79" t="s">
        <v>543</v>
      </c>
      <c r="C361" s="79" t="s">
        <v>557</v>
      </c>
      <c r="D361" s="79" t="s">
        <v>2</v>
      </c>
      <c r="E361" s="88" t="s">
        <v>205</v>
      </c>
      <c r="F361" s="80">
        <v>5000</v>
      </c>
    </row>
    <row r="362" spans="1:6" ht="25.5">
      <c r="A362" s="78">
        <v>355</v>
      </c>
      <c r="B362" s="79" t="s">
        <v>543</v>
      </c>
      <c r="C362" s="79" t="s">
        <v>557</v>
      </c>
      <c r="D362" s="79" t="s">
        <v>259</v>
      </c>
      <c r="E362" s="88" t="s">
        <v>260</v>
      </c>
      <c r="F362" s="80">
        <v>160000</v>
      </c>
    </row>
    <row r="363" spans="1:6" ht="135" customHeight="1">
      <c r="A363" s="78">
        <v>356</v>
      </c>
      <c r="B363" s="79" t="s">
        <v>543</v>
      </c>
      <c r="C363" s="79" t="s">
        <v>559</v>
      </c>
      <c r="D363" s="79" t="s">
        <v>0</v>
      </c>
      <c r="E363" s="88" t="s">
        <v>560</v>
      </c>
      <c r="F363" s="80">
        <v>44800</v>
      </c>
    </row>
    <row r="364" spans="1:6" ht="25.5">
      <c r="A364" s="78">
        <v>357</v>
      </c>
      <c r="B364" s="79" t="s">
        <v>543</v>
      </c>
      <c r="C364" s="79" t="s">
        <v>559</v>
      </c>
      <c r="D364" s="79" t="s">
        <v>259</v>
      </c>
      <c r="E364" s="88" t="s">
        <v>260</v>
      </c>
      <c r="F364" s="80">
        <v>44800</v>
      </c>
    </row>
    <row r="365" spans="1:6">
      <c r="A365" s="78">
        <v>358</v>
      </c>
      <c r="B365" s="79" t="s">
        <v>543</v>
      </c>
      <c r="C365" s="79" t="s">
        <v>196</v>
      </c>
      <c r="D365" s="79" t="s">
        <v>0</v>
      </c>
      <c r="E365" s="88" t="s">
        <v>197</v>
      </c>
      <c r="F365" s="80">
        <v>30000</v>
      </c>
    </row>
    <row r="366" spans="1:6">
      <c r="A366" s="78">
        <v>359</v>
      </c>
      <c r="B366" s="79" t="s">
        <v>543</v>
      </c>
      <c r="C366" s="79" t="s">
        <v>222</v>
      </c>
      <c r="D366" s="79" t="s">
        <v>0</v>
      </c>
      <c r="E366" s="88" t="s">
        <v>223</v>
      </c>
      <c r="F366" s="80">
        <v>30000</v>
      </c>
    </row>
    <row r="367" spans="1:6" ht="25.5">
      <c r="A367" s="78">
        <v>360</v>
      </c>
      <c r="B367" s="79" t="s">
        <v>543</v>
      </c>
      <c r="C367" s="79" t="s">
        <v>222</v>
      </c>
      <c r="D367" s="79" t="s">
        <v>259</v>
      </c>
      <c r="E367" s="88" t="s">
        <v>260</v>
      </c>
      <c r="F367" s="80">
        <v>30000</v>
      </c>
    </row>
    <row r="368" spans="1:6">
      <c r="A368" s="78">
        <v>361</v>
      </c>
      <c r="B368" s="79" t="s">
        <v>561</v>
      </c>
      <c r="C368" s="79" t="s">
        <v>192</v>
      </c>
      <c r="D368" s="79" t="s">
        <v>0</v>
      </c>
      <c r="E368" s="88" t="s">
        <v>562</v>
      </c>
      <c r="F368" s="80">
        <v>4839881</v>
      </c>
    </row>
    <row r="369" spans="1:6" ht="25.5">
      <c r="A369" s="78">
        <v>362</v>
      </c>
      <c r="B369" s="79" t="s">
        <v>561</v>
      </c>
      <c r="C369" s="79" t="s">
        <v>433</v>
      </c>
      <c r="D369" s="79" t="s">
        <v>0</v>
      </c>
      <c r="E369" s="88" t="s">
        <v>434</v>
      </c>
      <c r="F369" s="80">
        <v>400000</v>
      </c>
    </row>
    <row r="370" spans="1:6" ht="25.5">
      <c r="A370" s="78">
        <v>363</v>
      </c>
      <c r="B370" s="79" t="s">
        <v>561</v>
      </c>
      <c r="C370" s="79" t="s">
        <v>449</v>
      </c>
      <c r="D370" s="79" t="s">
        <v>0</v>
      </c>
      <c r="E370" s="88" t="s">
        <v>450</v>
      </c>
      <c r="F370" s="80">
        <v>400000</v>
      </c>
    </row>
    <row r="371" spans="1:6" ht="25.5">
      <c r="A371" s="78">
        <v>364</v>
      </c>
      <c r="B371" s="79" t="s">
        <v>561</v>
      </c>
      <c r="C371" s="79" t="s">
        <v>455</v>
      </c>
      <c r="D371" s="79" t="s">
        <v>0</v>
      </c>
      <c r="E371" s="88" t="s">
        <v>456</v>
      </c>
      <c r="F371" s="80">
        <v>400000</v>
      </c>
    </row>
    <row r="372" spans="1:6">
      <c r="A372" s="78">
        <v>365</v>
      </c>
      <c r="B372" s="79" t="s">
        <v>561</v>
      </c>
      <c r="C372" s="79" t="s">
        <v>455</v>
      </c>
      <c r="D372" s="79" t="s">
        <v>327</v>
      </c>
      <c r="E372" s="88" t="s">
        <v>328</v>
      </c>
      <c r="F372" s="80">
        <v>400000</v>
      </c>
    </row>
    <row r="373" spans="1:6" ht="38.25">
      <c r="A373" s="78">
        <v>366</v>
      </c>
      <c r="B373" s="79" t="s">
        <v>561</v>
      </c>
      <c r="C373" s="79" t="s">
        <v>525</v>
      </c>
      <c r="D373" s="79" t="s">
        <v>0</v>
      </c>
      <c r="E373" s="88" t="s">
        <v>526</v>
      </c>
      <c r="F373" s="80">
        <v>4439881</v>
      </c>
    </row>
    <row r="374" spans="1:6">
      <c r="A374" s="78">
        <v>367</v>
      </c>
      <c r="B374" s="79" t="s">
        <v>561</v>
      </c>
      <c r="C374" s="79" t="s">
        <v>563</v>
      </c>
      <c r="D374" s="79" t="s">
        <v>0</v>
      </c>
      <c r="E374" s="88" t="s">
        <v>564</v>
      </c>
      <c r="F374" s="80">
        <v>4439881</v>
      </c>
    </row>
    <row r="375" spans="1:6" ht="38.25">
      <c r="A375" s="78">
        <v>368</v>
      </c>
      <c r="B375" s="79" t="s">
        <v>561</v>
      </c>
      <c r="C375" s="79" t="s">
        <v>565</v>
      </c>
      <c r="D375" s="79" t="s">
        <v>0</v>
      </c>
      <c r="E375" s="88" t="s">
        <v>566</v>
      </c>
      <c r="F375" s="80">
        <v>4439881</v>
      </c>
    </row>
    <row r="376" spans="1:6" ht="25.5">
      <c r="A376" s="78">
        <v>369</v>
      </c>
      <c r="B376" s="79" t="s">
        <v>561</v>
      </c>
      <c r="C376" s="79" t="s">
        <v>565</v>
      </c>
      <c r="D376" s="79" t="s">
        <v>259</v>
      </c>
      <c r="E376" s="88" t="s">
        <v>260</v>
      </c>
      <c r="F376" s="80">
        <v>4439881</v>
      </c>
    </row>
    <row r="377" spans="1:6" s="77" customFormat="1">
      <c r="A377" s="78">
        <v>370</v>
      </c>
      <c r="B377" s="79" t="s">
        <v>567</v>
      </c>
      <c r="C377" s="79" t="s">
        <v>192</v>
      </c>
      <c r="D377" s="79" t="s">
        <v>0</v>
      </c>
      <c r="E377" s="88" t="s">
        <v>568</v>
      </c>
      <c r="F377" s="80">
        <v>2479300</v>
      </c>
    </row>
    <row r="378" spans="1:6" ht="38.25">
      <c r="A378" s="78">
        <v>371</v>
      </c>
      <c r="B378" s="79" t="s">
        <v>567</v>
      </c>
      <c r="C378" s="79" t="s">
        <v>228</v>
      </c>
      <c r="D378" s="79" t="s">
        <v>0</v>
      </c>
      <c r="E378" s="88" t="s">
        <v>229</v>
      </c>
      <c r="F378" s="80">
        <v>210000</v>
      </c>
    </row>
    <row r="379" spans="1:6" ht="25.5">
      <c r="A379" s="78">
        <v>372</v>
      </c>
      <c r="B379" s="79" t="s">
        <v>567</v>
      </c>
      <c r="C379" s="79" t="s">
        <v>545</v>
      </c>
      <c r="D379" s="79" t="s">
        <v>0</v>
      </c>
      <c r="E379" s="88" t="s">
        <v>546</v>
      </c>
      <c r="F379" s="80">
        <v>210000</v>
      </c>
    </row>
    <row r="380" spans="1:6" ht="25.5">
      <c r="A380" s="78">
        <v>373</v>
      </c>
      <c r="B380" s="79" t="s">
        <v>567</v>
      </c>
      <c r="C380" s="79" t="s">
        <v>569</v>
      </c>
      <c r="D380" s="79" t="s">
        <v>0</v>
      </c>
      <c r="E380" s="88" t="s">
        <v>570</v>
      </c>
      <c r="F380" s="80">
        <v>210000</v>
      </c>
    </row>
    <row r="381" spans="1:6" ht="38.25">
      <c r="A381" s="78">
        <v>374</v>
      </c>
      <c r="B381" s="79" t="s">
        <v>567</v>
      </c>
      <c r="C381" s="79" t="s">
        <v>569</v>
      </c>
      <c r="D381" s="79" t="s">
        <v>299</v>
      </c>
      <c r="E381" s="88" t="s">
        <v>300</v>
      </c>
      <c r="F381" s="80">
        <v>210000</v>
      </c>
    </row>
    <row r="382" spans="1:6" ht="38.25">
      <c r="A382" s="78">
        <v>375</v>
      </c>
      <c r="B382" s="79" t="s">
        <v>567</v>
      </c>
      <c r="C382" s="79" t="s">
        <v>321</v>
      </c>
      <c r="D382" s="79" t="s">
        <v>0</v>
      </c>
      <c r="E382" s="88" t="s">
        <v>322</v>
      </c>
      <c r="F382" s="80">
        <v>2269300</v>
      </c>
    </row>
    <row r="383" spans="1:6" ht="25.5">
      <c r="A383" s="78">
        <v>376</v>
      </c>
      <c r="B383" s="79" t="s">
        <v>567</v>
      </c>
      <c r="C383" s="79" t="s">
        <v>549</v>
      </c>
      <c r="D383" s="79" t="s">
        <v>0</v>
      </c>
      <c r="E383" s="88" t="s">
        <v>550</v>
      </c>
      <c r="F383" s="80">
        <v>2269300</v>
      </c>
    </row>
    <row r="384" spans="1:6" ht="108" customHeight="1">
      <c r="A384" s="78">
        <v>377</v>
      </c>
      <c r="B384" s="79" t="s">
        <v>567</v>
      </c>
      <c r="C384" s="79" t="s">
        <v>551</v>
      </c>
      <c r="D384" s="79" t="s">
        <v>0</v>
      </c>
      <c r="E384" s="88" t="s">
        <v>552</v>
      </c>
      <c r="F384" s="80">
        <v>977500</v>
      </c>
    </row>
    <row r="385" spans="1:6">
      <c r="A385" s="78">
        <v>378</v>
      </c>
      <c r="B385" s="79" t="s">
        <v>567</v>
      </c>
      <c r="C385" s="79" t="s">
        <v>551</v>
      </c>
      <c r="D385" s="79" t="s">
        <v>3</v>
      </c>
      <c r="E385" s="88" t="s">
        <v>250</v>
      </c>
      <c r="F385" s="80">
        <v>945511</v>
      </c>
    </row>
    <row r="386" spans="1:6" ht="25.5">
      <c r="A386" s="78">
        <v>379</v>
      </c>
      <c r="B386" s="79" t="s">
        <v>567</v>
      </c>
      <c r="C386" s="79" t="s">
        <v>551</v>
      </c>
      <c r="D386" s="79" t="s">
        <v>2</v>
      </c>
      <c r="E386" s="88" t="s">
        <v>205</v>
      </c>
      <c r="F386" s="80">
        <v>31989</v>
      </c>
    </row>
    <row r="387" spans="1:6" ht="125.45" customHeight="1">
      <c r="A387" s="78">
        <v>380</v>
      </c>
      <c r="B387" s="79" t="s">
        <v>567</v>
      </c>
      <c r="C387" s="79" t="s">
        <v>553</v>
      </c>
      <c r="D387" s="79" t="s">
        <v>0</v>
      </c>
      <c r="E387" s="88" t="s">
        <v>554</v>
      </c>
      <c r="F387" s="80">
        <v>1291800</v>
      </c>
    </row>
    <row r="388" spans="1:6">
      <c r="A388" s="78">
        <v>381</v>
      </c>
      <c r="B388" s="79" t="s">
        <v>567</v>
      </c>
      <c r="C388" s="79" t="s">
        <v>553</v>
      </c>
      <c r="D388" s="79" t="s">
        <v>3</v>
      </c>
      <c r="E388" s="88" t="s">
        <v>250</v>
      </c>
      <c r="F388" s="80">
        <v>1114927</v>
      </c>
    </row>
    <row r="389" spans="1:6" ht="25.5">
      <c r="A389" s="78">
        <v>382</v>
      </c>
      <c r="B389" s="79" t="s">
        <v>567</v>
      </c>
      <c r="C389" s="79" t="s">
        <v>553</v>
      </c>
      <c r="D389" s="79" t="s">
        <v>2</v>
      </c>
      <c r="E389" s="88" t="s">
        <v>205</v>
      </c>
      <c r="F389" s="80">
        <v>176873</v>
      </c>
    </row>
    <row r="390" spans="1:6">
      <c r="A390" s="78">
        <v>383</v>
      </c>
      <c r="B390" s="79" t="s">
        <v>571</v>
      </c>
      <c r="C390" s="79" t="s">
        <v>192</v>
      </c>
      <c r="D390" s="79" t="s">
        <v>0</v>
      </c>
      <c r="E390" s="88" t="s">
        <v>572</v>
      </c>
      <c r="F390" s="80">
        <v>11654670</v>
      </c>
    </row>
    <row r="391" spans="1:6">
      <c r="A391" s="78">
        <v>384</v>
      </c>
      <c r="B391" s="79" t="s">
        <v>573</v>
      </c>
      <c r="C391" s="79" t="s">
        <v>192</v>
      </c>
      <c r="D391" s="79" t="s">
        <v>0</v>
      </c>
      <c r="E391" s="88" t="s">
        <v>574</v>
      </c>
      <c r="F391" s="80">
        <v>11654670</v>
      </c>
    </row>
    <row r="392" spans="1:6" ht="38.25">
      <c r="A392" s="78">
        <v>385</v>
      </c>
      <c r="B392" s="79" t="s">
        <v>573</v>
      </c>
      <c r="C392" s="79" t="s">
        <v>525</v>
      </c>
      <c r="D392" s="79" t="s">
        <v>0</v>
      </c>
      <c r="E392" s="88" t="s">
        <v>526</v>
      </c>
      <c r="F392" s="80">
        <v>11654670</v>
      </c>
    </row>
    <row r="393" spans="1:6" s="77" customFormat="1" ht="25.5">
      <c r="A393" s="78">
        <v>386</v>
      </c>
      <c r="B393" s="79" t="s">
        <v>573</v>
      </c>
      <c r="C393" s="79" t="s">
        <v>575</v>
      </c>
      <c r="D393" s="79" t="s">
        <v>0</v>
      </c>
      <c r="E393" s="88" t="s">
        <v>576</v>
      </c>
      <c r="F393" s="80">
        <v>11654670</v>
      </c>
    </row>
    <row r="394" spans="1:6" ht="25.5">
      <c r="A394" s="78">
        <v>387</v>
      </c>
      <c r="B394" s="79" t="s">
        <v>573</v>
      </c>
      <c r="C394" s="79" t="s">
        <v>577</v>
      </c>
      <c r="D394" s="79" t="s">
        <v>0</v>
      </c>
      <c r="E394" s="88" t="s">
        <v>578</v>
      </c>
      <c r="F394" s="80">
        <v>10389161</v>
      </c>
    </row>
    <row r="395" spans="1:6">
      <c r="A395" s="78">
        <v>388</v>
      </c>
      <c r="B395" s="79" t="s">
        <v>573</v>
      </c>
      <c r="C395" s="79" t="s">
        <v>577</v>
      </c>
      <c r="D395" s="79" t="s">
        <v>327</v>
      </c>
      <c r="E395" s="88" t="s">
        <v>328</v>
      </c>
      <c r="F395" s="80">
        <v>10389161</v>
      </c>
    </row>
    <row r="396" spans="1:6" ht="25.5">
      <c r="A396" s="78">
        <v>389</v>
      </c>
      <c r="B396" s="79" t="s">
        <v>573</v>
      </c>
      <c r="C396" s="79" t="s">
        <v>579</v>
      </c>
      <c r="D396" s="79" t="s">
        <v>0</v>
      </c>
      <c r="E396" s="88" t="s">
        <v>580</v>
      </c>
      <c r="F396" s="80">
        <v>920709</v>
      </c>
    </row>
    <row r="397" spans="1:6">
      <c r="A397" s="78">
        <v>390</v>
      </c>
      <c r="B397" s="79" t="s">
        <v>573</v>
      </c>
      <c r="C397" s="79" t="s">
        <v>579</v>
      </c>
      <c r="D397" s="79" t="s">
        <v>327</v>
      </c>
      <c r="E397" s="88" t="s">
        <v>328</v>
      </c>
      <c r="F397" s="80">
        <v>920709</v>
      </c>
    </row>
    <row r="398" spans="1:6" ht="25.5">
      <c r="A398" s="78">
        <v>391</v>
      </c>
      <c r="B398" s="79" t="s">
        <v>573</v>
      </c>
      <c r="C398" s="79" t="s">
        <v>581</v>
      </c>
      <c r="D398" s="79" t="s">
        <v>0</v>
      </c>
      <c r="E398" s="88" t="s">
        <v>582</v>
      </c>
      <c r="F398" s="80">
        <v>118900</v>
      </c>
    </row>
    <row r="399" spans="1:6" s="77" customFormat="1">
      <c r="A399" s="78">
        <v>392</v>
      </c>
      <c r="B399" s="79" t="s">
        <v>573</v>
      </c>
      <c r="C399" s="79" t="s">
        <v>581</v>
      </c>
      <c r="D399" s="79" t="s">
        <v>327</v>
      </c>
      <c r="E399" s="88" t="s">
        <v>328</v>
      </c>
      <c r="F399" s="80">
        <v>118900</v>
      </c>
    </row>
    <row r="400" spans="1:6" ht="25.5">
      <c r="A400" s="78">
        <v>393</v>
      </c>
      <c r="B400" s="79" t="s">
        <v>573</v>
      </c>
      <c r="C400" s="79" t="s">
        <v>583</v>
      </c>
      <c r="D400" s="79" t="s">
        <v>0</v>
      </c>
      <c r="E400" s="88" t="s">
        <v>582</v>
      </c>
      <c r="F400" s="80">
        <v>51000</v>
      </c>
    </row>
    <row r="401" spans="1:6">
      <c r="A401" s="78">
        <v>394</v>
      </c>
      <c r="B401" s="79" t="s">
        <v>573</v>
      </c>
      <c r="C401" s="79" t="s">
        <v>583</v>
      </c>
      <c r="D401" s="79" t="s">
        <v>327</v>
      </c>
      <c r="E401" s="88" t="s">
        <v>328</v>
      </c>
      <c r="F401" s="80">
        <v>51000</v>
      </c>
    </row>
    <row r="402" spans="1:6" ht="51">
      <c r="A402" s="78">
        <v>395</v>
      </c>
      <c r="B402" s="79" t="s">
        <v>573</v>
      </c>
      <c r="C402" s="79" t="s">
        <v>584</v>
      </c>
      <c r="D402" s="79" t="s">
        <v>0</v>
      </c>
      <c r="E402" s="88" t="s">
        <v>585</v>
      </c>
      <c r="F402" s="80">
        <v>122400</v>
      </c>
    </row>
    <row r="403" spans="1:6">
      <c r="A403" s="78">
        <v>396</v>
      </c>
      <c r="B403" s="79" t="s">
        <v>573</v>
      </c>
      <c r="C403" s="79" t="s">
        <v>584</v>
      </c>
      <c r="D403" s="79" t="s">
        <v>327</v>
      </c>
      <c r="E403" s="88" t="s">
        <v>328</v>
      </c>
      <c r="F403" s="80">
        <v>122400</v>
      </c>
    </row>
    <row r="404" spans="1:6" ht="51">
      <c r="A404" s="78">
        <v>397</v>
      </c>
      <c r="B404" s="79" t="s">
        <v>573</v>
      </c>
      <c r="C404" s="79" t="s">
        <v>586</v>
      </c>
      <c r="D404" s="79" t="s">
        <v>0</v>
      </c>
      <c r="E404" s="88" t="s">
        <v>585</v>
      </c>
      <c r="F404" s="80">
        <v>52500</v>
      </c>
    </row>
    <row r="405" spans="1:6">
      <c r="A405" s="78">
        <v>398</v>
      </c>
      <c r="B405" s="79" t="s">
        <v>573</v>
      </c>
      <c r="C405" s="79" t="s">
        <v>586</v>
      </c>
      <c r="D405" s="79" t="s">
        <v>327</v>
      </c>
      <c r="E405" s="88" t="s">
        <v>328</v>
      </c>
      <c r="F405" s="80">
        <v>52500</v>
      </c>
    </row>
    <row r="406" spans="1:6">
      <c r="A406" s="78">
        <v>399</v>
      </c>
      <c r="B406" s="79" t="s">
        <v>587</v>
      </c>
      <c r="C406" s="79" t="s">
        <v>192</v>
      </c>
      <c r="D406" s="79" t="s">
        <v>0</v>
      </c>
      <c r="E406" s="88" t="s">
        <v>588</v>
      </c>
      <c r="F406" s="80">
        <v>365000</v>
      </c>
    </row>
    <row r="407" spans="1:6">
      <c r="A407" s="78">
        <v>400</v>
      </c>
      <c r="B407" s="79" t="s">
        <v>589</v>
      </c>
      <c r="C407" s="79" t="s">
        <v>192</v>
      </c>
      <c r="D407" s="79" t="s">
        <v>0</v>
      </c>
      <c r="E407" s="88" t="s">
        <v>590</v>
      </c>
      <c r="F407" s="80">
        <v>365000</v>
      </c>
    </row>
    <row r="408" spans="1:6" ht="38.25">
      <c r="A408" s="78">
        <v>401</v>
      </c>
      <c r="B408" s="79" t="s">
        <v>589</v>
      </c>
      <c r="C408" s="79" t="s">
        <v>228</v>
      </c>
      <c r="D408" s="79" t="s">
        <v>0</v>
      </c>
      <c r="E408" s="88" t="s">
        <v>229</v>
      </c>
      <c r="F408" s="80">
        <v>365000</v>
      </c>
    </row>
    <row r="409" spans="1:6" ht="25.5">
      <c r="A409" s="78">
        <v>402</v>
      </c>
      <c r="B409" s="79" t="s">
        <v>589</v>
      </c>
      <c r="C409" s="79" t="s">
        <v>591</v>
      </c>
      <c r="D409" s="79" t="s">
        <v>0</v>
      </c>
      <c r="E409" s="88" t="s">
        <v>592</v>
      </c>
      <c r="F409" s="80">
        <v>365000</v>
      </c>
    </row>
    <row r="410" spans="1:6" ht="25.5">
      <c r="A410" s="78">
        <v>403</v>
      </c>
      <c r="B410" s="79" t="s">
        <v>589</v>
      </c>
      <c r="C410" s="79" t="s">
        <v>593</v>
      </c>
      <c r="D410" s="79" t="s">
        <v>0</v>
      </c>
      <c r="E410" s="88" t="s">
        <v>594</v>
      </c>
      <c r="F410" s="80">
        <v>365000</v>
      </c>
    </row>
    <row r="411" spans="1:6">
      <c r="A411" s="78">
        <v>404</v>
      </c>
      <c r="B411" s="82" t="s">
        <v>589</v>
      </c>
      <c r="C411" s="82" t="s">
        <v>593</v>
      </c>
      <c r="D411" s="82" t="s">
        <v>595</v>
      </c>
      <c r="E411" s="94" t="s">
        <v>596</v>
      </c>
      <c r="F411" s="83">
        <v>365000</v>
      </c>
    </row>
    <row r="412" spans="1:6" s="77" customFormat="1">
      <c r="A412" s="74">
        <v>405</v>
      </c>
      <c r="B412" s="147" t="s">
        <v>597</v>
      </c>
      <c r="C412" s="147"/>
      <c r="D412" s="147"/>
      <c r="E412" s="147"/>
      <c r="F412" s="86">
        <v>917275903.88999999</v>
      </c>
    </row>
  </sheetData>
  <autoFilter ref="F1:F412"/>
  <mergeCells count="6">
    <mergeCell ref="B412:E412"/>
    <mergeCell ref="E1:F1"/>
    <mergeCell ref="E2:F2"/>
    <mergeCell ref="E3:F3"/>
    <mergeCell ref="A5:F5"/>
    <mergeCell ref="E6:F6"/>
  </mergeCells>
  <pageMargins left="0.78740157480314965" right="0.39370078740157483" top="0.39370078740157483" bottom="0.39370078740157483" header="0.11811023622047245" footer="0.31496062992125984"/>
  <pageSetup paperSize="9" scale="95" firstPageNumber="12"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318"/>
  <sheetViews>
    <sheetView view="pageBreakPreview" zoomScale="110" zoomScaleSheetLayoutView="110" workbookViewId="0">
      <selection activeCell="F5" sqref="F5"/>
    </sheetView>
  </sheetViews>
  <sheetFormatPr defaultColWidth="9.140625" defaultRowHeight="12.75"/>
  <cols>
    <col min="1" max="1" width="4.85546875" style="69" customWidth="1"/>
    <col min="2" max="2" width="5" style="69" bestFit="1" customWidth="1"/>
    <col min="3" max="3" width="11" style="69" bestFit="1" customWidth="1"/>
    <col min="4" max="4" width="5.5703125" style="69" customWidth="1"/>
    <col min="5" max="5" width="42.7109375" style="69" customWidth="1"/>
    <col min="6" max="6" width="12.85546875" style="69" customWidth="1"/>
    <col min="7" max="7" width="13.42578125" style="69" bestFit="1" customWidth="1"/>
    <col min="8" max="16384" width="9.140625" style="69"/>
  </cols>
  <sheetData>
    <row r="1" spans="1:7">
      <c r="A1" s="67"/>
      <c r="B1" s="68"/>
      <c r="C1" s="68"/>
      <c r="D1" s="68"/>
      <c r="F1" s="90" t="s">
        <v>606</v>
      </c>
    </row>
    <row r="2" spans="1:7">
      <c r="A2" s="67"/>
      <c r="B2" s="68"/>
      <c r="C2" s="68"/>
      <c r="D2" s="68"/>
      <c r="F2" s="151" t="s">
        <v>116</v>
      </c>
      <c r="G2" s="151"/>
    </row>
    <row r="3" spans="1:7">
      <c r="A3" s="67"/>
      <c r="B3" s="68"/>
      <c r="C3" s="68"/>
      <c r="D3" s="68"/>
      <c r="F3" s="151" t="s">
        <v>117</v>
      </c>
      <c r="G3" s="151"/>
    </row>
    <row r="4" spans="1:7">
      <c r="A4" s="67"/>
      <c r="B4" s="68"/>
      <c r="C4" s="68"/>
      <c r="D4" s="68"/>
      <c r="F4" s="90" t="s">
        <v>895</v>
      </c>
    </row>
    <row r="5" spans="1:7">
      <c r="A5" s="67"/>
      <c r="B5" s="68"/>
      <c r="C5" s="68"/>
      <c r="D5" s="68"/>
    </row>
    <row r="6" spans="1:7" ht="42.75" customHeight="1">
      <c r="A6" s="152" t="s">
        <v>607</v>
      </c>
      <c r="B6" s="152"/>
      <c r="C6" s="152"/>
      <c r="D6" s="152"/>
      <c r="E6" s="152"/>
      <c r="F6" s="152"/>
      <c r="G6" s="152"/>
    </row>
    <row r="7" spans="1:7">
      <c r="A7" s="67"/>
      <c r="B7" s="68"/>
      <c r="C7" s="68"/>
      <c r="D7" s="68"/>
    </row>
    <row r="8" spans="1:7" ht="63">
      <c r="A8" s="91" t="s">
        <v>185</v>
      </c>
      <c r="B8" s="92" t="s">
        <v>608</v>
      </c>
      <c r="C8" s="92" t="s">
        <v>609</v>
      </c>
      <c r="D8" s="92" t="s">
        <v>610</v>
      </c>
      <c r="E8" s="93" t="s">
        <v>189</v>
      </c>
      <c r="F8" s="66" t="s">
        <v>611</v>
      </c>
      <c r="G8" s="66" t="s">
        <v>612</v>
      </c>
    </row>
    <row r="9" spans="1:7" s="77" customFormat="1">
      <c r="A9" s="78">
        <v>1</v>
      </c>
      <c r="B9" s="79" t="s">
        <v>191</v>
      </c>
      <c r="C9" s="79" t="s">
        <v>192</v>
      </c>
      <c r="D9" s="79" t="s">
        <v>0</v>
      </c>
      <c r="E9" s="88" t="s">
        <v>193</v>
      </c>
      <c r="F9" s="80">
        <v>78272448</v>
      </c>
      <c r="G9" s="80">
        <v>81175265</v>
      </c>
    </row>
    <row r="10" spans="1:7" ht="38.25">
      <c r="A10" s="78">
        <v>2</v>
      </c>
      <c r="B10" s="79" t="s">
        <v>194</v>
      </c>
      <c r="C10" s="79" t="s">
        <v>192</v>
      </c>
      <c r="D10" s="79" t="s">
        <v>0</v>
      </c>
      <c r="E10" s="88" t="s">
        <v>195</v>
      </c>
      <c r="F10" s="80">
        <v>3077535</v>
      </c>
      <c r="G10" s="80">
        <v>3200636</v>
      </c>
    </row>
    <row r="11" spans="1:7">
      <c r="A11" s="78">
        <v>3</v>
      </c>
      <c r="B11" s="79" t="s">
        <v>194</v>
      </c>
      <c r="C11" s="79" t="s">
        <v>196</v>
      </c>
      <c r="D11" s="79" t="s">
        <v>0</v>
      </c>
      <c r="E11" s="88" t="s">
        <v>197</v>
      </c>
      <c r="F11" s="80">
        <v>3077535</v>
      </c>
      <c r="G11" s="80">
        <v>3200636</v>
      </c>
    </row>
    <row r="12" spans="1:7">
      <c r="A12" s="78">
        <v>4</v>
      </c>
      <c r="B12" s="79" t="s">
        <v>194</v>
      </c>
      <c r="C12" s="79" t="s">
        <v>198</v>
      </c>
      <c r="D12" s="79" t="s">
        <v>0</v>
      </c>
      <c r="E12" s="88" t="s">
        <v>199</v>
      </c>
      <c r="F12" s="80">
        <v>3077535</v>
      </c>
      <c r="G12" s="80">
        <v>3200636</v>
      </c>
    </row>
    <row r="13" spans="1:7" ht="25.5">
      <c r="A13" s="78">
        <v>5</v>
      </c>
      <c r="B13" s="79" t="s">
        <v>194</v>
      </c>
      <c r="C13" s="79" t="s">
        <v>198</v>
      </c>
      <c r="D13" s="79" t="s">
        <v>1</v>
      </c>
      <c r="E13" s="88" t="s">
        <v>200</v>
      </c>
      <c r="F13" s="80">
        <v>3077535</v>
      </c>
      <c r="G13" s="80">
        <v>3200636</v>
      </c>
    </row>
    <row r="14" spans="1:7" ht="51">
      <c r="A14" s="78">
        <v>6</v>
      </c>
      <c r="B14" s="79" t="s">
        <v>201</v>
      </c>
      <c r="C14" s="79" t="s">
        <v>192</v>
      </c>
      <c r="D14" s="79" t="s">
        <v>0</v>
      </c>
      <c r="E14" s="88" t="s">
        <v>202</v>
      </c>
      <c r="F14" s="80">
        <v>789850</v>
      </c>
      <c r="G14" s="80">
        <v>816450</v>
      </c>
    </row>
    <row r="15" spans="1:7">
      <c r="A15" s="78">
        <v>7</v>
      </c>
      <c r="B15" s="79" t="s">
        <v>201</v>
      </c>
      <c r="C15" s="79" t="s">
        <v>196</v>
      </c>
      <c r="D15" s="79" t="s">
        <v>0</v>
      </c>
      <c r="E15" s="88" t="s">
        <v>197</v>
      </c>
      <c r="F15" s="80">
        <v>789850</v>
      </c>
      <c r="G15" s="80">
        <v>816450</v>
      </c>
    </row>
    <row r="16" spans="1:7" ht="25.5">
      <c r="A16" s="78">
        <v>8</v>
      </c>
      <c r="B16" s="79" t="s">
        <v>201</v>
      </c>
      <c r="C16" s="79" t="s">
        <v>203</v>
      </c>
      <c r="D16" s="79" t="s">
        <v>0</v>
      </c>
      <c r="E16" s="88" t="s">
        <v>204</v>
      </c>
      <c r="F16" s="80">
        <v>789850</v>
      </c>
      <c r="G16" s="80">
        <v>816450</v>
      </c>
    </row>
    <row r="17" spans="1:7" ht="25.5">
      <c r="A17" s="78">
        <v>9</v>
      </c>
      <c r="B17" s="79" t="s">
        <v>201</v>
      </c>
      <c r="C17" s="79" t="s">
        <v>203</v>
      </c>
      <c r="D17" s="79" t="s">
        <v>1</v>
      </c>
      <c r="E17" s="88" t="s">
        <v>200</v>
      </c>
      <c r="F17" s="80">
        <v>699800</v>
      </c>
      <c r="G17" s="80">
        <v>726400</v>
      </c>
    </row>
    <row r="18" spans="1:7" ht="38.25">
      <c r="A18" s="78">
        <v>10</v>
      </c>
      <c r="B18" s="79" t="s">
        <v>201</v>
      </c>
      <c r="C18" s="79" t="s">
        <v>203</v>
      </c>
      <c r="D18" s="79" t="s">
        <v>2</v>
      </c>
      <c r="E18" s="88" t="s">
        <v>205</v>
      </c>
      <c r="F18" s="80">
        <v>90000</v>
      </c>
      <c r="G18" s="80">
        <v>90000</v>
      </c>
    </row>
    <row r="19" spans="1:7">
      <c r="A19" s="78">
        <v>11</v>
      </c>
      <c r="B19" s="79" t="s">
        <v>201</v>
      </c>
      <c r="C19" s="79" t="s">
        <v>203</v>
      </c>
      <c r="D19" s="79" t="s">
        <v>206</v>
      </c>
      <c r="E19" s="88" t="s">
        <v>207</v>
      </c>
      <c r="F19" s="80">
        <v>50</v>
      </c>
      <c r="G19" s="80">
        <v>50</v>
      </c>
    </row>
    <row r="20" spans="1:7" ht="51">
      <c r="A20" s="78">
        <v>12</v>
      </c>
      <c r="B20" s="79" t="s">
        <v>208</v>
      </c>
      <c r="C20" s="79" t="s">
        <v>192</v>
      </c>
      <c r="D20" s="79" t="s">
        <v>0</v>
      </c>
      <c r="E20" s="88" t="s">
        <v>209</v>
      </c>
      <c r="F20" s="80">
        <v>21691253</v>
      </c>
      <c r="G20" s="80">
        <v>23593597</v>
      </c>
    </row>
    <row r="21" spans="1:7">
      <c r="A21" s="78">
        <v>13</v>
      </c>
      <c r="B21" s="79" t="s">
        <v>208</v>
      </c>
      <c r="C21" s="79" t="s">
        <v>196</v>
      </c>
      <c r="D21" s="79" t="s">
        <v>0</v>
      </c>
      <c r="E21" s="88" t="s">
        <v>197</v>
      </c>
      <c r="F21" s="80">
        <v>21691253</v>
      </c>
      <c r="G21" s="80">
        <v>23593597</v>
      </c>
    </row>
    <row r="22" spans="1:7" ht="25.5">
      <c r="A22" s="78">
        <v>14</v>
      </c>
      <c r="B22" s="79" t="s">
        <v>208</v>
      </c>
      <c r="C22" s="79" t="s">
        <v>203</v>
      </c>
      <c r="D22" s="79" t="s">
        <v>0</v>
      </c>
      <c r="E22" s="88" t="s">
        <v>204</v>
      </c>
      <c r="F22" s="80">
        <v>21691253</v>
      </c>
      <c r="G22" s="80">
        <v>23593597</v>
      </c>
    </row>
    <row r="23" spans="1:7" ht="25.5">
      <c r="A23" s="78">
        <v>15</v>
      </c>
      <c r="B23" s="79" t="s">
        <v>208</v>
      </c>
      <c r="C23" s="79" t="s">
        <v>203</v>
      </c>
      <c r="D23" s="79" t="s">
        <v>1</v>
      </c>
      <c r="E23" s="88" t="s">
        <v>200</v>
      </c>
      <c r="F23" s="80">
        <v>19645190</v>
      </c>
      <c r="G23" s="80">
        <v>21544134</v>
      </c>
    </row>
    <row r="24" spans="1:7" ht="38.25">
      <c r="A24" s="78">
        <v>16</v>
      </c>
      <c r="B24" s="79" t="s">
        <v>208</v>
      </c>
      <c r="C24" s="79" t="s">
        <v>203</v>
      </c>
      <c r="D24" s="79" t="s">
        <v>2</v>
      </c>
      <c r="E24" s="88" t="s">
        <v>205</v>
      </c>
      <c r="F24" s="80">
        <v>1835063</v>
      </c>
      <c r="G24" s="80">
        <v>1838463</v>
      </c>
    </row>
    <row r="25" spans="1:7">
      <c r="A25" s="78">
        <v>17</v>
      </c>
      <c r="B25" s="79" t="s">
        <v>208</v>
      </c>
      <c r="C25" s="79" t="s">
        <v>203</v>
      </c>
      <c r="D25" s="79" t="s">
        <v>210</v>
      </c>
      <c r="E25" s="88" t="s">
        <v>211</v>
      </c>
      <c r="F25" s="80">
        <v>50000</v>
      </c>
      <c r="G25" s="80">
        <v>50000</v>
      </c>
    </row>
    <row r="26" spans="1:7">
      <c r="A26" s="78">
        <v>18</v>
      </c>
      <c r="B26" s="79" t="s">
        <v>208</v>
      </c>
      <c r="C26" s="79" t="s">
        <v>203</v>
      </c>
      <c r="D26" s="79" t="s">
        <v>206</v>
      </c>
      <c r="E26" s="88" t="s">
        <v>207</v>
      </c>
      <c r="F26" s="80">
        <v>161000</v>
      </c>
      <c r="G26" s="80">
        <v>161000</v>
      </c>
    </row>
    <row r="27" spans="1:7">
      <c r="A27" s="78">
        <v>19</v>
      </c>
      <c r="B27" s="79" t="s">
        <v>212</v>
      </c>
      <c r="C27" s="79" t="s">
        <v>192</v>
      </c>
      <c r="D27" s="79" t="s">
        <v>0</v>
      </c>
      <c r="E27" s="88" t="s">
        <v>213</v>
      </c>
      <c r="F27" s="80">
        <v>700</v>
      </c>
      <c r="G27" s="80">
        <v>600</v>
      </c>
    </row>
    <row r="28" spans="1:7">
      <c r="A28" s="78">
        <v>20</v>
      </c>
      <c r="B28" s="79" t="s">
        <v>212</v>
      </c>
      <c r="C28" s="79" t="s">
        <v>196</v>
      </c>
      <c r="D28" s="79" t="s">
        <v>0</v>
      </c>
      <c r="E28" s="88" t="s">
        <v>197</v>
      </c>
      <c r="F28" s="80">
        <v>700</v>
      </c>
      <c r="G28" s="80">
        <v>600</v>
      </c>
    </row>
    <row r="29" spans="1:7" ht="51">
      <c r="A29" s="78">
        <v>21</v>
      </c>
      <c r="B29" s="79" t="s">
        <v>212</v>
      </c>
      <c r="C29" s="79" t="s">
        <v>214</v>
      </c>
      <c r="D29" s="79" t="s">
        <v>0</v>
      </c>
      <c r="E29" s="88" t="s">
        <v>215</v>
      </c>
      <c r="F29" s="80">
        <v>700</v>
      </c>
      <c r="G29" s="80">
        <v>600</v>
      </c>
    </row>
    <row r="30" spans="1:7" ht="38.25">
      <c r="A30" s="78">
        <v>22</v>
      </c>
      <c r="B30" s="79" t="s">
        <v>212</v>
      </c>
      <c r="C30" s="79" t="s">
        <v>214</v>
      </c>
      <c r="D30" s="79" t="s">
        <v>2</v>
      </c>
      <c r="E30" s="88" t="s">
        <v>205</v>
      </c>
      <c r="F30" s="80">
        <v>700</v>
      </c>
      <c r="G30" s="80">
        <v>600</v>
      </c>
    </row>
    <row r="31" spans="1:7" ht="38.25">
      <c r="A31" s="78">
        <v>23</v>
      </c>
      <c r="B31" s="79" t="s">
        <v>216</v>
      </c>
      <c r="C31" s="79" t="s">
        <v>192</v>
      </c>
      <c r="D31" s="79" t="s">
        <v>0</v>
      </c>
      <c r="E31" s="88" t="s">
        <v>217</v>
      </c>
      <c r="F31" s="80">
        <v>7727982</v>
      </c>
      <c r="G31" s="80">
        <v>8009608</v>
      </c>
    </row>
    <row r="32" spans="1:7">
      <c r="A32" s="78">
        <v>24</v>
      </c>
      <c r="B32" s="79" t="s">
        <v>216</v>
      </c>
      <c r="C32" s="79" t="s">
        <v>196</v>
      </c>
      <c r="D32" s="79" t="s">
        <v>0</v>
      </c>
      <c r="E32" s="88" t="s">
        <v>197</v>
      </c>
      <c r="F32" s="80">
        <v>7727982</v>
      </c>
      <c r="G32" s="80">
        <v>8009608</v>
      </c>
    </row>
    <row r="33" spans="1:7" ht="25.5">
      <c r="A33" s="78">
        <v>25</v>
      </c>
      <c r="B33" s="79" t="s">
        <v>216</v>
      </c>
      <c r="C33" s="79" t="s">
        <v>218</v>
      </c>
      <c r="D33" s="79" t="s">
        <v>0</v>
      </c>
      <c r="E33" s="88" t="s">
        <v>219</v>
      </c>
      <c r="F33" s="80">
        <v>1024200</v>
      </c>
      <c r="G33" s="80">
        <v>1063100</v>
      </c>
    </row>
    <row r="34" spans="1:7" ht="25.5">
      <c r="A34" s="78">
        <v>26</v>
      </c>
      <c r="B34" s="79" t="s">
        <v>216</v>
      </c>
      <c r="C34" s="79" t="s">
        <v>218</v>
      </c>
      <c r="D34" s="79" t="s">
        <v>1</v>
      </c>
      <c r="E34" s="88" t="s">
        <v>200</v>
      </c>
      <c r="F34" s="80">
        <v>1024200</v>
      </c>
      <c r="G34" s="80">
        <v>1063100</v>
      </c>
    </row>
    <row r="35" spans="1:7" ht="25.5">
      <c r="A35" s="78">
        <v>27</v>
      </c>
      <c r="B35" s="79" t="s">
        <v>216</v>
      </c>
      <c r="C35" s="79" t="s">
        <v>203</v>
      </c>
      <c r="D35" s="79" t="s">
        <v>0</v>
      </c>
      <c r="E35" s="88" t="s">
        <v>204</v>
      </c>
      <c r="F35" s="80">
        <v>6703782</v>
      </c>
      <c r="G35" s="80">
        <v>6946508</v>
      </c>
    </row>
    <row r="36" spans="1:7" ht="25.5">
      <c r="A36" s="78">
        <v>28</v>
      </c>
      <c r="B36" s="79" t="s">
        <v>216</v>
      </c>
      <c r="C36" s="79" t="s">
        <v>203</v>
      </c>
      <c r="D36" s="79" t="s">
        <v>1</v>
      </c>
      <c r="E36" s="88" t="s">
        <v>200</v>
      </c>
      <c r="F36" s="80">
        <v>5555457</v>
      </c>
      <c r="G36" s="80">
        <v>5769013</v>
      </c>
    </row>
    <row r="37" spans="1:7" ht="38.25">
      <c r="A37" s="78">
        <v>29</v>
      </c>
      <c r="B37" s="79" t="s">
        <v>216</v>
      </c>
      <c r="C37" s="79" t="s">
        <v>203</v>
      </c>
      <c r="D37" s="79" t="s">
        <v>2</v>
      </c>
      <c r="E37" s="88" t="s">
        <v>205</v>
      </c>
      <c r="F37" s="80">
        <v>1148265</v>
      </c>
      <c r="G37" s="80">
        <v>1177435</v>
      </c>
    </row>
    <row r="38" spans="1:7">
      <c r="A38" s="78">
        <v>30</v>
      </c>
      <c r="B38" s="79" t="s">
        <v>216</v>
      </c>
      <c r="C38" s="79" t="s">
        <v>203</v>
      </c>
      <c r="D38" s="79" t="s">
        <v>206</v>
      </c>
      <c r="E38" s="88" t="s">
        <v>207</v>
      </c>
      <c r="F38" s="80">
        <v>60</v>
      </c>
      <c r="G38" s="80">
        <v>60</v>
      </c>
    </row>
    <row r="39" spans="1:7">
      <c r="A39" s="78">
        <v>31</v>
      </c>
      <c r="B39" s="79" t="s">
        <v>220</v>
      </c>
      <c r="C39" s="79" t="s">
        <v>192</v>
      </c>
      <c r="D39" s="79" t="s">
        <v>0</v>
      </c>
      <c r="E39" s="88" t="s">
        <v>221</v>
      </c>
      <c r="F39" s="80">
        <v>150000</v>
      </c>
      <c r="G39" s="80">
        <v>150000</v>
      </c>
    </row>
    <row r="40" spans="1:7">
      <c r="A40" s="78">
        <v>32</v>
      </c>
      <c r="B40" s="79" t="s">
        <v>220</v>
      </c>
      <c r="C40" s="79" t="s">
        <v>196</v>
      </c>
      <c r="D40" s="79" t="s">
        <v>0</v>
      </c>
      <c r="E40" s="88" t="s">
        <v>197</v>
      </c>
      <c r="F40" s="80">
        <v>150000</v>
      </c>
      <c r="G40" s="80">
        <v>150000</v>
      </c>
    </row>
    <row r="41" spans="1:7" ht="25.5">
      <c r="A41" s="78">
        <v>33</v>
      </c>
      <c r="B41" s="79" t="s">
        <v>220</v>
      </c>
      <c r="C41" s="79" t="s">
        <v>222</v>
      </c>
      <c r="D41" s="79" t="s">
        <v>0</v>
      </c>
      <c r="E41" s="88" t="s">
        <v>223</v>
      </c>
      <c r="F41" s="80">
        <v>150000</v>
      </c>
      <c r="G41" s="80">
        <v>150000</v>
      </c>
    </row>
    <row r="42" spans="1:7">
      <c r="A42" s="78">
        <v>34</v>
      </c>
      <c r="B42" s="79" t="s">
        <v>220</v>
      </c>
      <c r="C42" s="79" t="s">
        <v>222</v>
      </c>
      <c r="D42" s="79" t="s">
        <v>224</v>
      </c>
      <c r="E42" s="88" t="s">
        <v>225</v>
      </c>
      <c r="F42" s="80">
        <v>150000</v>
      </c>
      <c r="G42" s="80">
        <v>150000</v>
      </c>
    </row>
    <row r="43" spans="1:7">
      <c r="A43" s="78">
        <v>35</v>
      </c>
      <c r="B43" s="79" t="s">
        <v>226</v>
      </c>
      <c r="C43" s="79" t="s">
        <v>192</v>
      </c>
      <c r="D43" s="79" t="s">
        <v>0</v>
      </c>
      <c r="E43" s="88" t="s">
        <v>227</v>
      </c>
      <c r="F43" s="80">
        <v>44835128</v>
      </c>
      <c r="G43" s="80">
        <v>45404374</v>
      </c>
    </row>
    <row r="44" spans="1:7" ht="51">
      <c r="A44" s="78">
        <v>36</v>
      </c>
      <c r="B44" s="79" t="s">
        <v>226</v>
      </c>
      <c r="C44" s="79" t="s">
        <v>228</v>
      </c>
      <c r="D44" s="79" t="s">
        <v>0</v>
      </c>
      <c r="E44" s="88" t="s">
        <v>229</v>
      </c>
      <c r="F44" s="80">
        <v>608500</v>
      </c>
      <c r="G44" s="80">
        <v>611500</v>
      </c>
    </row>
    <row r="45" spans="1:7" ht="38.25">
      <c r="A45" s="78">
        <v>37</v>
      </c>
      <c r="B45" s="79" t="s">
        <v>226</v>
      </c>
      <c r="C45" s="79" t="s">
        <v>230</v>
      </c>
      <c r="D45" s="79" t="s">
        <v>0</v>
      </c>
      <c r="E45" s="88" t="s">
        <v>231</v>
      </c>
      <c r="F45" s="80">
        <v>504900</v>
      </c>
      <c r="G45" s="80">
        <v>504900</v>
      </c>
    </row>
    <row r="46" spans="1:7" ht="76.5">
      <c r="A46" s="78">
        <v>38</v>
      </c>
      <c r="B46" s="79" t="s">
        <v>226</v>
      </c>
      <c r="C46" s="79" t="s">
        <v>232</v>
      </c>
      <c r="D46" s="79" t="s">
        <v>0</v>
      </c>
      <c r="E46" s="88" t="s">
        <v>233</v>
      </c>
      <c r="F46" s="80">
        <v>200</v>
      </c>
      <c r="G46" s="80">
        <v>200</v>
      </c>
    </row>
    <row r="47" spans="1:7" ht="38.25">
      <c r="A47" s="78">
        <v>39</v>
      </c>
      <c r="B47" s="79" t="s">
        <v>226</v>
      </c>
      <c r="C47" s="79" t="s">
        <v>232</v>
      </c>
      <c r="D47" s="79" t="s">
        <v>2</v>
      </c>
      <c r="E47" s="88" t="s">
        <v>205</v>
      </c>
      <c r="F47" s="80">
        <v>200</v>
      </c>
      <c r="G47" s="80">
        <v>200</v>
      </c>
    </row>
    <row r="48" spans="1:7" ht="38.25">
      <c r="A48" s="78">
        <v>40</v>
      </c>
      <c r="B48" s="79" t="s">
        <v>226</v>
      </c>
      <c r="C48" s="79" t="s">
        <v>234</v>
      </c>
      <c r="D48" s="79" t="s">
        <v>0</v>
      </c>
      <c r="E48" s="88" t="s">
        <v>235</v>
      </c>
      <c r="F48" s="80">
        <v>120900</v>
      </c>
      <c r="G48" s="80">
        <v>120900</v>
      </c>
    </row>
    <row r="49" spans="1:7" ht="25.5">
      <c r="A49" s="78">
        <v>41</v>
      </c>
      <c r="B49" s="79" t="s">
        <v>226</v>
      </c>
      <c r="C49" s="79" t="s">
        <v>234</v>
      </c>
      <c r="D49" s="79" t="s">
        <v>1</v>
      </c>
      <c r="E49" s="88" t="s">
        <v>200</v>
      </c>
      <c r="F49" s="80">
        <v>120900</v>
      </c>
      <c r="G49" s="80">
        <v>120900</v>
      </c>
    </row>
    <row r="50" spans="1:7" ht="120" customHeight="1">
      <c r="A50" s="78">
        <v>42</v>
      </c>
      <c r="B50" s="79" t="s">
        <v>226</v>
      </c>
      <c r="C50" s="79" t="s">
        <v>236</v>
      </c>
      <c r="D50" s="79" t="s">
        <v>0</v>
      </c>
      <c r="E50" s="88" t="s">
        <v>237</v>
      </c>
      <c r="F50" s="80">
        <v>200</v>
      </c>
      <c r="G50" s="80">
        <v>200</v>
      </c>
    </row>
    <row r="51" spans="1:7" ht="38.25">
      <c r="A51" s="78">
        <v>43</v>
      </c>
      <c r="B51" s="79" t="s">
        <v>226</v>
      </c>
      <c r="C51" s="79" t="s">
        <v>236</v>
      </c>
      <c r="D51" s="79" t="s">
        <v>2</v>
      </c>
      <c r="E51" s="88" t="s">
        <v>205</v>
      </c>
      <c r="F51" s="80">
        <v>200</v>
      </c>
      <c r="G51" s="80">
        <v>200</v>
      </c>
    </row>
    <row r="52" spans="1:7" ht="51">
      <c r="A52" s="78">
        <v>44</v>
      </c>
      <c r="B52" s="79" t="s">
        <v>226</v>
      </c>
      <c r="C52" s="79" t="s">
        <v>238</v>
      </c>
      <c r="D52" s="79" t="s">
        <v>0</v>
      </c>
      <c r="E52" s="88" t="s">
        <v>239</v>
      </c>
      <c r="F52" s="80">
        <v>73600</v>
      </c>
      <c r="G52" s="80">
        <v>73600</v>
      </c>
    </row>
    <row r="53" spans="1:7" ht="25.5">
      <c r="A53" s="78">
        <v>45</v>
      </c>
      <c r="B53" s="79" t="s">
        <v>226</v>
      </c>
      <c r="C53" s="79" t="s">
        <v>238</v>
      </c>
      <c r="D53" s="79" t="s">
        <v>1</v>
      </c>
      <c r="E53" s="88" t="s">
        <v>200</v>
      </c>
      <c r="F53" s="80">
        <v>13600</v>
      </c>
      <c r="G53" s="80">
        <v>13600</v>
      </c>
    </row>
    <row r="54" spans="1:7" ht="38.25">
      <c r="A54" s="78">
        <v>46</v>
      </c>
      <c r="B54" s="79" t="s">
        <v>226</v>
      </c>
      <c r="C54" s="79" t="s">
        <v>238</v>
      </c>
      <c r="D54" s="79" t="s">
        <v>2</v>
      </c>
      <c r="E54" s="88" t="s">
        <v>205</v>
      </c>
      <c r="F54" s="80">
        <v>60000</v>
      </c>
      <c r="G54" s="80">
        <v>60000</v>
      </c>
    </row>
    <row r="55" spans="1:7" ht="25.5">
      <c r="A55" s="78">
        <v>47</v>
      </c>
      <c r="B55" s="79" t="s">
        <v>226</v>
      </c>
      <c r="C55" s="79" t="s">
        <v>240</v>
      </c>
      <c r="D55" s="79" t="s">
        <v>0</v>
      </c>
      <c r="E55" s="88" t="s">
        <v>241</v>
      </c>
      <c r="F55" s="80">
        <v>310000</v>
      </c>
      <c r="G55" s="80">
        <v>310000</v>
      </c>
    </row>
    <row r="56" spans="1:7" ht="38.25">
      <c r="A56" s="78">
        <v>48</v>
      </c>
      <c r="B56" s="79" t="s">
        <v>226</v>
      </c>
      <c r="C56" s="79" t="s">
        <v>240</v>
      </c>
      <c r="D56" s="79" t="s">
        <v>2</v>
      </c>
      <c r="E56" s="88" t="s">
        <v>205</v>
      </c>
      <c r="F56" s="80">
        <v>310000</v>
      </c>
      <c r="G56" s="80">
        <v>310000</v>
      </c>
    </row>
    <row r="57" spans="1:7" ht="63.75">
      <c r="A57" s="78">
        <v>49</v>
      </c>
      <c r="B57" s="79" t="s">
        <v>226</v>
      </c>
      <c r="C57" s="79" t="s">
        <v>242</v>
      </c>
      <c r="D57" s="79" t="s">
        <v>0</v>
      </c>
      <c r="E57" s="88" t="s">
        <v>243</v>
      </c>
      <c r="F57" s="80">
        <v>103600</v>
      </c>
      <c r="G57" s="80">
        <v>106600</v>
      </c>
    </row>
    <row r="58" spans="1:7" ht="63.75">
      <c r="A58" s="78">
        <v>50</v>
      </c>
      <c r="B58" s="79" t="s">
        <v>226</v>
      </c>
      <c r="C58" s="79" t="s">
        <v>244</v>
      </c>
      <c r="D58" s="79" t="s">
        <v>0</v>
      </c>
      <c r="E58" s="88" t="s">
        <v>245</v>
      </c>
      <c r="F58" s="80">
        <v>71000</v>
      </c>
      <c r="G58" s="80">
        <v>74000</v>
      </c>
    </row>
    <row r="59" spans="1:7" ht="38.25">
      <c r="A59" s="78">
        <v>51</v>
      </c>
      <c r="B59" s="79" t="s">
        <v>226</v>
      </c>
      <c r="C59" s="79" t="s">
        <v>244</v>
      </c>
      <c r="D59" s="79" t="s">
        <v>2</v>
      </c>
      <c r="E59" s="88" t="s">
        <v>205</v>
      </c>
      <c r="F59" s="80">
        <v>71000</v>
      </c>
      <c r="G59" s="80">
        <v>74000</v>
      </c>
    </row>
    <row r="60" spans="1:7" ht="25.5">
      <c r="A60" s="78">
        <v>52</v>
      </c>
      <c r="B60" s="79" t="s">
        <v>226</v>
      </c>
      <c r="C60" s="79" t="s">
        <v>246</v>
      </c>
      <c r="D60" s="79" t="s">
        <v>0</v>
      </c>
      <c r="E60" s="88" t="s">
        <v>247</v>
      </c>
      <c r="F60" s="80">
        <v>32600</v>
      </c>
      <c r="G60" s="80">
        <v>32600</v>
      </c>
    </row>
    <row r="61" spans="1:7" ht="38.25">
      <c r="A61" s="78">
        <v>53</v>
      </c>
      <c r="B61" s="79" t="s">
        <v>226</v>
      </c>
      <c r="C61" s="79" t="s">
        <v>246</v>
      </c>
      <c r="D61" s="79" t="s">
        <v>2</v>
      </c>
      <c r="E61" s="88" t="s">
        <v>205</v>
      </c>
      <c r="F61" s="80">
        <v>32600</v>
      </c>
      <c r="G61" s="80">
        <v>32600</v>
      </c>
    </row>
    <row r="62" spans="1:7">
      <c r="A62" s="78">
        <v>54</v>
      </c>
      <c r="B62" s="79" t="s">
        <v>226</v>
      </c>
      <c r="C62" s="79" t="s">
        <v>196</v>
      </c>
      <c r="D62" s="79" t="s">
        <v>0</v>
      </c>
      <c r="E62" s="88" t="s">
        <v>197</v>
      </c>
      <c r="F62" s="80">
        <v>44226628</v>
      </c>
      <c r="G62" s="80">
        <v>44792874</v>
      </c>
    </row>
    <row r="63" spans="1:7" ht="25.5">
      <c r="A63" s="78">
        <v>55</v>
      </c>
      <c r="B63" s="79" t="s">
        <v>226</v>
      </c>
      <c r="C63" s="79" t="s">
        <v>248</v>
      </c>
      <c r="D63" s="79" t="s">
        <v>0</v>
      </c>
      <c r="E63" s="88" t="s">
        <v>249</v>
      </c>
      <c r="F63" s="80">
        <v>16743200</v>
      </c>
      <c r="G63" s="80">
        <v>17185600</v>
      </c>
    </row>
    <row r="64" spans="1:7" ht="25.5">
      <c r="A64" s="78">
        <v>56</v>
      </c>
      <c r="B64" s="79" t="s">
        <v>226</v>
      </c>
      <c r="C64" s="79" t="s">
        <v>248</v>
      </c>
      <c r="D64" s="79" t="s">
        <v>3</v>
      </c>
      <c r="E64" s="88" t="s">
        <v>250</v>
      </c>
      <c r="F64" s="80">
        <v>11642300</v>
      </c>
      <c r="G64" s="80">
        <v>12084700</v>
      </c>
    </row>
    <row r="65" spans="1:7" ht="38.25">
      <c r="A65" s="78">
        <v>57</v>
      </c>
      <c r="B65" s="79" t="s">
        <v>226</v>
      </c>
      <c r="C65" s="79" t="s">
        <v>248</v>
      </c>
      <c r="D65" s="79" t="s">
        <v>2</v>
      </c>
      <c r="E65" s="88" t="s">
        <v>205</v>
      </c>
      <c r="F65" s="80">
        <v>5100000</v>
      </c>
      <c r="G65" s="80">
        <v>5100000</v>
      </c>
    </row>
    <row r="66" spans="1:7">
      <c r="A66" s="78">
        <v>58</v>
      </c>
      <c r="B66" s="79" t="s">
        <v>226</v>
      </c>
      <c r="C66" s="79" t="s">
        <v>248</v>
      </c>
      <c r="D66" s="79" t="s">
        <v>206</v>
      </c>
      <c r="E66" s="88" t="s">
        <v>207</v>
      </c>
      <c r="F66" s="80">
        <v>900</v>
      </c>
      <c r="G66" s="80">
        <v>900</v>
      </c>
    </row>
    <row r="67" spans="1:7" ht="38.25">
      <c r="A67" s="78">
        <v>59</v>
      </c>
      <c r="B67" s="79" t="s">
        <v>226</v>
      </c>
      <c r="C67" s="79" t="s">
        <v>251</v>
      </c>
      <c r="D67" s="79" t="s">
        <v>0</v>
      </c>
      <c r="E67" s="88" t="s">
        <v>252</v>
      </c>
      <c r="F67" s="80">
        <v>24635165</v>
      </c>
      <c r="G67" s="80">
        <v>24645800</v>
      </c>
    </row>
    <row r="68" spans="1:7" ht="38.25">
      <c r="A68" s="78">
        <v>60</v>
      </c>
      <c r="B68" s="79" t="s">
        <v>226</v>
      </c>
      <c r="C68" s="79" t="s">
        <v>251</v>
      </c>
      <c r="D68" s="79" t="s">
        <v>2</v>
      </c>
      <c r="E68" s="88" t="s">
        <v>205</v>
      </c>
      <c r="F68" s="80">
        <v>302165</v>
      </c>
      <c r="G68" s="80">
        <v>311800</v>
      </c>
    </row>
    <row r="69" spans="1:7">
      <c r="A69" s="78">
        <v>61</v>
      </c>
      <c r="B69" s="79" t="s">
        <v>226</v>
      </c>
      <c r="C69" s="79" t="s">
        <v>251</v>
      </c>
      <c r="D69" s="79" t="s">
        <v>210</v>
      </c>
      <c r="E69" s="88" t="s">
        <v>211</v>
      </c>
      <c r="F69" s="80">
        <v>24333000</v>
      </c>
      <c r="G69" s="80">
        <v>24334000</v>
      </c>
    </row>
    <row r="70" spans="1:7" ht="25.5">
      <c r="A70" s="78">
        <v>62</v>
      </c>
      <c r="B70" s="79" t="s">
        <v>226</v>
      </c>
      <c r="C70" s="79" t="s">
        <v>255</v>
      </c>
      <c r="D70" s="79" t="s">
        <v>0</v>
      </c>
      <c r="E70" s="88" t="s">
        <v>256</v>
      </c>
      <c r="F70" s="80">
        <v>18000</v>
      </c>
      <c r="G70" s="80">
        <v>18000</v>
      </c>
    </row>
    <row r="71" spans="1:7" ht="38.25">
      <c r="A71" s="78">
        <v>63</v>
      </c>
      <c r="B71" s="79" t="s">
        <v>226</v>
      </c>
      <c r="C71" s="79" t="s">
        <v>255</v>
      </c>
      <c r="D71" s="79" t="s">
        <v>2</v>
      </c>
      <c r="E71" s="88" t="s">
        <v>205</v>
      </c>
      <c r="F71" s="80">
        <v>18000</v>
      </c>
      <c r="G71" s="80">
        <v>18000</v>
      </c>
    </row>
    <row r="72" spans="1:7" ht="38.25">
      <c r="A72" s="78">
        <v>64</v>
      </c>
      <c r="B72" s="79" t="s">
        <v>226</v>
      </c>
      <c r="C72" s="79" t="s">
        <v>257</v>
      </c>
      <c r="D72" s="79" t="s">
        <v>0</v>
      </c>
      <c r="E72" s="88" t="s">
        <v>258</v>
      </c>
      <c r="F72" s="80">
        <v>2830263</v>
      </c>
      <c r="G72" s="80">
        <v>2943474</v>
      </c>
    </row>
    <row r="73" spans="1:7" ht="25.5">
      <c r="A73" s="78">
        <v>65</v>
      </c>
      <c r="B73" s="79" t="s">
        <v>226</v>
      </c>
      <c r="C73" s="79" t="s">
        <v>257</v>
      </c>
      <c r="D73" s="79" t="s">
        <v>259</v>
      </c>
      <c r="E73" s="88" t="s">
        <v>260</v>
      </c>
      <c r="F73" s="80">
        <v>2830263</v>
      </c>
      <c r="G73" s="80">
        <v>2943474</v>
      </c>
    </row>
    <row r="74" spans="1:7" s="77" customFormat="1">
      <c r="A74" s="78">
        <v>66</v>
      </c>
      <c r="B74" s="79" t="s">
        <v>261</v>
      </c>
      <c r="C74" s="79" t="s">
        <v>192</v>
      </c>
      <c r="D74" s="79" t="s">
        <v>0</v>
      </c>
      <c r="E74" s="88" t="s">
        <v>262</v>
      </c>
      <c r="F74" s="80">
        <v>702700</v>
      </c>
      <c r="G74" s="80">
        <v>727200</v>
      </c>
    </row>
    <row r="75" spans="1:7">
      <c r="A75" s="78">
        <v>67</v>
      </c>
      <c r="B75" s="79" t="s">
        <v>263</v>
      </c>
      <c r="C75" s="79" t="s">
        <v>192</v>
      </c>
      <c r="D75" s="79" t="s">
        <v>0</v>
      </c>
      <c r="E75" s="88" t="s">
        <v>264</v>
      </c>
      <c r="F75" s="80">
        <v>702700</v>
      </c>
      <c r="G75" s="80">
        <v>727200</v>
      </c>
    </row>
    <row r="76" spans="1:7">
      <c r="A76" s="78">
        <v>68</v>
      </c>
      <c r="B76" s="79" t="s">
        <v>263</v>
      </c>
      <c r="C76" s="79" t="s">
        <v>196</v>
      </c>
      <c r="D76" s="79" t="s">
        <v>0</v>
      </c>
      <c r="E76" s="88" t="s">
        <v>197</v>
      </c>
      <c r="F76" s="80">
        <v>702700</v>
      </c>
      <c r="G76" s="80">
        <v>727200</v>
      </c>
    </row>
    <row r="77" spans="1:7" ht="63.75">
      <c r="A77" s="78">
        <v>69</v>
      </c>
      <c r="B77" s="79" t="s">
        <v>263</v>
      </c>
      <c r="C77" s="79" t="s">
        <v>265</v>
      </c>
      <c r="D77" s="79" t="s">
        <v>0</v>
      </c>
      <c r="E77" s="88" t="s">
        <v>266</v>
      </c>
      <c r="F77" s="80">
        <v>702700</v>
      </c>
      <c r="G77" s="80">
        <v>727200</v>
      </c>
    </row>
    <row r="78" spans="1:7" ht="25.5">
      <c r="A78" s="78">
        <v>70</v>
      </c>
      <c r="B78" s="79" t="s">
        <v>263</v>
      </c>
      <c r="C78" s="79" t="s">
        <v>265</v>
      </c>
      <c r="D78" s="79" t="s">
        <v>1</v>
      </c>
      <c r="E78" s="88" t="s">
        <v>200</v>
      </c>
      <c r="F78" s="80">
        <v>702700</v>
      </c>
      <c r="G78" s="80">
        <v>727200</v>
      </c>
    </row>
    <row r="79" spans="1:7" s="77" customFormat="1" ht="25.5">
      <c r="A79" s="78">
        <v>71</v>
      </c>
      <c r="B79" s="79" t="s">
        <v>267</v>
      </c>
      <c r="C79" s="79" t="s">
        <v>192</v>
      </c>
      <c r="D79" s="79" t="s">
        <v>0</v>
      </c>
      <c r="E79" s="88" t="s">
        <v>268</v>
      </c>
      <c r="F79" s="80">
        <v>9232640</v>
      </c>
      <c r="G79" s="80">
        <v>9537640</v>
      </c>
    </row>
    <row r="80" spans="1:7">
      <c r="A80" s="78">
        <v>72</v>
      </c>
      <c r="B80" s="79" t="s">
        <v>269</v>
      </c>
      <c r="C80" s="79" t="s">
        <v>192</v>
      </c>
      <c r="D80" s="79" t="s">
        <v>0</v>
      </c>
      <c r="E80" s="88" t="s">
        <v>270</v>
      </c>
      <c r="F80" s="80">
        <v>80000</v>
      </c>
      <c r="G80" s="80">
        <v>80000</v>
      </c>
    </row>
    <row r="81" spans="1:7" ht="51">
      <c r="A81" s="78">
        <v>73</v>
      </c>
      <c r="B81" s="79" t="s">
        <v>269</v>
      </c>
      <c r="C81" s="79" t="s">
        <v>228</v>
      </c>
      <c r="D81" s="79" t="s">
        <v>0</v>
      </c>
      <c r="E81" s="88" t="s">
        <v>229</v>
      </c>
      <c r="F81" s="80">
        <v>80000</v>
      </c>
      <c r="G81" s="80">
        <v>80000</v>
      </c>
    </row>
    <row r="82" spans="1:7" ht="51">
      <c r="A82" s="78">
        <v>74</v>
      </c>
      <c r="B82" s="79" t="s">
        <v>269</v>
      </c>
      <c r="C82" s="79" t="s">
        <v>271</v>
      </c>
      <c r="D82" s="79" t="s">
        <v>0</v>
      </c>
      <c r="E82" s="88" t="s">
        <v>272</v>
      </c>
      <c r="F82" s="80">
        <v>80000</v>
      </c>
      <c r="G82" s="80">
        <v>80000</v>
      </c>
    </row>
    <row r="83" spans="1:7" ht="25.5">
      <c r="A83" s="78">
        <v>75</v>
      </c>
      <c r="B83" s="79" t="s">
        <v>269</v>
      </c>
      <c r="C83" s="79" t="s">
        <v>273</v>
      </c>
      <c r="D83" s="79" t="s">
        <v>0</v>
      </c>
      <c r="E83" s="88" t="s">
        <v>274</v>
      </c>
      <c r="F83" s="80">
        <v>80000</v>
      </c>
      <c r="G83" s="80">
        <v>80000</v>
      </c>
    </row>
    <row r="84" spans="1:7" ht="38.25">
      <c r="A84" s="78">
        <v>76</v>
      </c>
      <c r="B84" s="79" t="s">
        <v>269</v>
      </c>
      <c r="C84" s="79" t="s">
        <v>273</v>
      </c>
      <c r="D84" s="79" t="s">
        <v>2</v>
      </c>
      <c r="E84" s="88" t="s">
        <v>205</v>
      </c>
      <c r="F84" s="80">
        <v>80000</v>
      </c>
      <c r="G84" s="80">
        <v>80000</v>
      </c>
    </row>
    <row r="85" spans="1:7" ht="38.25">
      <c r="A85" s="78">
        <v>77</v>
      </c>
      <c r="B85" s="79" t="s">
        <v>275</v>
      </c>
      <c r="C85" s="79" t="s">
        <v>192</v>
      </c>
      <c r="D85" s="79" t="s">
        <v>0</v>
      </c>
      <c r="E85" s="88" t="s">
        <v>276</v>
      </c>
      <c r="F85" s="80">
        <v>8911700</v>
      </c>
      <c r="G85" s="80">
        <v>9216700</v>
      </c>
    </row>
    <row r="86" spans="1:7" ht="51">
      <c r="A86" s="78">
        <v>78</v>
      </c>
      <c r="B86" s="79" t="s">
        <v>275</v>
      </c>
      <c r="C86" s="79" t="s">
        <v>228</v>
      </c>
      <c r="D86" s="79" t="s">
        <v>0</v>
      </c>
      <c r="E86" s="88" t="s">
        <v>229</v>
      </c>
      <c r="F86" s="80">
        <v>8911700</v>
      </c>
      <c r="G86" s="80">
        <v>9216700</v>
      </c>
    </row>
    <row r="87" spans="1:7" ht="25.5">
      <c r="A87" s="78">
        <v>79</v>
      </c>
      <c r="B87" s="79" t="s">
        <v>275</v>
      </c>
      <c r="C87" s="79" t="s">
        <v>277</v>
      </c>
      <c r="D87" s="79" t="s">
        <v>0</v>
      </c>
      <c r="E87" s="88" t="s">
        <v>278</v>
      </c>
      <c r="F87" s="80">
        <v>451700</v>
      </c>
      <c r="G87" s="80">
        <v>451700</v>
      </c>
    </row>
    <row r="88" spans="1:7" ht="25.5">
      <c r="A88" s="78">
        <v>80</v>
      </c>
      <c r="B88" s="79" t="s">
        <v>275</v>
      </c>
      <c r="C88" s="79" t="s">
        <v>279</v>
      </c>
      <c r="D88" s="79" t="s">
        <v>0</v>
      </c>
      <c r="E88" s="88" t="s">
        <v>280</v>
      </c>
      <c r="F88" s="80">
        <v>151700</v>
      </c>
      <c r="G88" s="80">
        <v>151700</v>
      </c>
    </row>
    <row r="89" spans="1:7" ht="38.25">
      <c r="A89" s="78">
        <v>81</v>
      </c>
      <c r="B89" s="79" t="s">
        <v>275</v>
      </c>
      <c r="C89" s="79" t="s">
        <v>279</v>
      </c>
      <c r="D89" s="79" t="s">
        <v>2</v>
      </c>
      <c r="E89" s="88" t="s">
        <v>205</v>
      </c>
      <c r="F89" s="80">
        <v>151700</v>
      </c>
      <c r="G89" s="80">
        <v>151700</v>
      </c>
    </row>
    <row r="90" spans="1:7" ht="25.5">
      <c r="A90" s="78">
        <v>82</v>
      </c>
      <c r="B90" s="79" t="s">
        <v>275</v>
      </c>
      <c r="C90" s="79" t="s">
        <v>281</v>
      </c>
      <c r="D90" s="79" t="s">
        <v>0</v>
      </c>
      <c r="E90" s="88" t="s">
        <v>282</v>
      </c>
      <c r="F90" s="80">
        <v>300000</v>
      </c>
      <c r="G90" s="80">
        <v>300000</v>
      </c>
    </row>
    <row r="91" spans="1:7" ht="38.25">
      <c r="A91" s="78">
        <v>83</v>
      </c>
      <c r="B91" s="79" t="s">
        <v>275</v>
      </c>
      <c r="C91" s="79" t="s">
        <v>281</v>
      </c>
      <c r="D91" s="79" t="s">
        <v>2</v>
      </c>
      <c r="E91" s="88" t="s">
        <v>205</v>
      </c>
      <c r="F91" s="80">
        <v>300000</v>
      </c>
      <c r="G91" s="80">
        <v>300000</v>
      </c>
    </row>
    <row r="92" spans="1:7" ht="51">
      <c r="A92" s="78">
        <v>84</v>
      </c>
      <c r="B92" s="79" t="s">
        <v>275</v>
      </c>
      <c r="C92" s="79" t="s">
        <v>271</v>
      </c>
      <c r="D92" s="79" t="s">
        <v>0</v>
      </c>
      <c r="E92" s="88" t="s">
        <v>272</v>
      </c>
      <c r="F92" s="80">
        <v>100000</v>
      </c>
      <c r="G92" s="80">
        <v>100000</v>
      </c>
    </row>
    <row r="93" spans="1:7" ht="25.5">
      <c r="A93" s="78">
        <v>85</v>
      </c>
      <c r="B93" s="79" t="s">
        <v>275</v>
      </c>
      <c r="C93" s="79" t="s">
        <v>283</v>
      </c>
      <c r="D93" s="79" t="s">
        <v>0</v>
      </c>
      <c r="E93" s="88" t="s">
        <v>284</v>
      </c>
      <c r="F93" s="80">
        <v>100000</v>
      </c>
      <c r="G93" s="80">
        <v>100000</v>
      </c>
    </row>
    <row r="94" spans="1:7" ht="38.25">
      <c r="A94" s="78">
        <v>86</v>
      </c>
      <c r="B94" s="79" t="s">
        <v>275</v>
      </c>
      <c r="C94" s="79" t="s">
        <v>283</v>
      </c>
      <c r="D94" s="79" t="s">
        <v>2</v>
      </c>
      <c r="E94" s="88" t="s">
        <v>205</v>
      </c>
      <c r="F94" s="80">
        <v>100000</v>
      </c>
      <c r="G94" s="80">
        <v>100000</v>
      </c>
    </row>
    <row r="95" spans="1:7" ht="76.5">
      <c r="A95" s="78">
        <v>87</v>
      </c>
      <c r="B95" s="79" t="s">
        <v>275</v>
      </c>
      <c r="C95" s="79" t="s">
        <v>285</v>
      </c>
      <c r="D95" s="79" t="s">
        <v>0</v>
      </c>
      <c r="E95" s="88" t="s">
        <v>286</v>
      </c>
      <c r="F95" s="80">
        <v>8360000</v>
      </c>
      <c r="G95" s="80">
        <v>8665000</v>
      </c>
    </row>
    <row r="96" spans="1:7" ht="38.25">
      <c r="A96" s="78">
        <v>88</v>
      </c>
      <c r="B96" s="79" t="s">
        <v>275</v>
      </c>
      <c r="C96" s="79" t="s">
        <v>287</v>
      </c>
      <c r="D96" s="79" t="s">
        <v>0</v>
      </c>
      <c r="E96" s="88" t="s">
        <v>288</v>
      </c>
      <c r="F96" s="80">
        <v>1620000</v>
      </c>
      <c r="G96" s="80">
        <v>1620000</v>
      </c>
    </row>
    <row r="97" spans="1:7" ht="38.25">
      <c r="A97" s="78">
        <v>89</v>
      </c>
      <c r="B97" s="79" t="s">
        <v>275</v>
      </c>
      <c r="C97" s="79" t="s">
        <v>287</v>
      </c>
      <c r="D97" s="79" t="s">
        <v>2</v>
      </c>
      <c r="E97" s="88" t="s">
        <v>205</v>
      </c>
      <c r="F97" s="80">
        <v>1620000</v>
      </c>
      <c r="G97" s="80">
        <v>1620000</v>
      </c>
    </row>
    <row r="98" spans="1:7" ht="51">
      <c r="A98" s="78">
        <v>90</v>
      </c>
      <c r="B98" s="79" t="s">
        <v>275</v>
      </c>
      <c r="C98" s="79" t="s">
        <v>289</v>
      </c>
      <c r="D98" s="79" t="s">
        <v>0</v>
      </c>
      <c r="E98" s="88" t="s">
        <v>290</v>
      </c>
      <c r="F98" s="80">
        <v>6740000</v>
      </c>
      <c r="G98" s="80">
        <v>7045000</v>
      </c>
    </row>
    <row r="99" spans="1:7" ht="25.5">
      <c r="A99" s="78">
        <v>91</v>
      </c>
      <c r="B99" s="79" t="s">
        <v>275</v>
      </c>
      <c r="C99" s="79" t="s">
        <v>289</v>
      </c>
      <c r="D99" s="79" t="s">
        <v>3</v>
      </c>
      <c r="E99" s="88" t="s">
        <v>250</v>
      </c>
      <c r="F99" s="80">
        <v>6090000</v>
      </c>
      <c r="G99" s="80">
        <v>6395000</v>
      </c>
    </row>
    <row r="100" spans="1:7" ht="38.25">
      <c r="A100" s="78">
        <v>92</v>
      </c>
      <c r="B100" s="79" t="s">
        <v>275</v>
      </c>
      <c r="C100" s="79" t="s">
        <v>289</v>
      </c>
      <c r="D100" s="79" t="s">
        <v>2</v>
      </c>
      <c r="E100" s="88" t="s">
        <v>205</v>
      </c>
      <c r="F100" s="80">
        <v>650000</v>
      </c>
      <c r="G100" s="80">
        <v>650000</v>
      </c>
    </row>
    <row r="101" spans="1:7" ht="25.5">
      <c r="A101" s="78">
        <v>93</v>
      </c>
      <c r="B101" s="79" t="s">
        <v>291</v>
      </c>
      <c r="C101" s="79" t="s">
        <v>192</v>
      </c>
      <c r="D101" s="79" t="s">
        <v>0</v>
      </c>
      <c r="E101" s="88" t="s">
        <v>292</v>
      </c>
      <c r="F101" s="80">
        <v>240940</v>
      </c>
      <c r="G101" s="80">
        <v>240940</v>
      </c>
    </row>
    <row r="102" spans="1:7" ht="51">
      <c r="A102" s="78">
        <v>94</v>
      </c>
      <c r="B102" s="79" t="s">
        <v>291</v>
      </c>
      <c r="C102" s="79" t="s">
        <v>228</v>
      </c>
      <c r="D102" s="79" t="s">
        <v>0</v>
      </c>
      <c r="E102" s="88" t="s">
        <v>229</v>
      </c>
      <c r="F102" s="80">
        <v>240940</v>
      </c>
      <c r="G102" s="80">
        <v>240940</v>
      </c>
    </row>
    <row r="103" spans="1:7" ht="38.25">
      <c r="A103" s="78">
        <v>95</v>
      </c>
      <c r="B103" s="79" t="s">
        <v>291</v>
      </c>
      <c r="C103" s="79" t="s">
        <v>293</v>
      </c>
      <c r="D103" s="79" t="s">
        <v>0</v>
      </c>
      <c r="E103" s="88" t="s">
        <v>294</v>
      </c>
      <c r="F103" s="80">
        <v>240940</v>
      </c>
      <c r="G103" s="80">
        <v>240940</v>
      </c>
    </row>
    <row r="104" spans="1:7" ht="25.5">
      <c r="A104" s="78">
        <v>96</v>
      </c>
      <c r="B104" s="79" t="s">
        <v>291</v>
      </c>
      <c r="C104" s="79" t="s">
        <v>295</v>
      </c>
      <c r="D104" s="79" t="s">
        <v>0</v>
      </c>
      <c r="E104" s="88" t="s">
        <v>296</v>
      </c>
      <c r="F104" s="80">
        <v>142740</v>
      </c>
      <c r="G104" s="80">
        <v>142740</v>
      </c>
    </row>
    <row r="105" spans="1:7" ht="38.25">
      <c r="A105" s="78">
        <v>97</v>
      </c>
      <c r="B105" s="79" t="s">
        <v>291</v>
      </c>
      <c r="C105" s="79" t="s">
        <v>295</v>
      </c>
      <c r="D105" s="79" t="s">
        <v>2</v>
      </c>
      <c r="E105" s="88" t="s">
        <v>205</v>
      </c>
      <c r="F105" s="80">
        <v>142740</v>
      </c>
      <c r="G105" s="80">
        <v>142740</v>
      </c>
    </row>
    <row r="106" spans="1:7" ht="25.5">
      <c r="A106" s="78">
        <v>98</v>
      </c>
      <c r="B106" s="79" t="s">
        <v>291</v>
      </c>
      <c r="C106" s="79" t="s">
        <v>297</v>
      </c>
      <c r="D106" s="79" t="s">
        <v>0</v>
      </c>
      <c r="E106" s="88" t="s">
        <v>298</v>
      </c>
      <c r="F106" s="80">
        <v>98200</v>
      </c>
      <c r="G106" s="80">
        <v>98200</v>
      </c>
    </row>
    <row r="107" spans="1:7" ht="53.25" customHeight="1">
      <c r="A107" s="78">
        <v>99</v>
      </c>
      <c r="B107" s="79" t="s">
        <v>291</v>
      </c>
      <c r="C107" s="79" t="s">
        <v>297</v>
      </c>
      <c r="D107" s="79" t="s">
        <v>299</v>
      </c>
      <c r="E107" s="88" t="s">
        <v>300</v>
      </c>
      <c r="F107" s="80">
        <v>98200</v>
      </c>
      <c r="G107" s="80">
        <v>98200</v>
      </c>
    </row>
    <row r="108" spans="1:7" s="77" customFormat="1">
      <c r="A108" s="78">
        <v>100</v>
      </c>
      <c r="B108" s="79" t="s">
        <v>301</v>
      </c>
      <c r="C108" s="79" t="s">
        <v>192</v>
      </c>
      <c r="D108" s="79" t="s">
        <v>0</v>
      </c>
      <c r="E108" s="88" t="s">
        <v>302</v>
      </c>
      <c r="F108" s="80">
        <v>170242351</v>
      </c>
      <c r="G108" s="80">
        <v>154471463</v>
      </c>
    </row>
    <row r="109" spans="1:7">
      <c r="A109" s="78">
        <v>101</v>
      </c>
      <c r="B109" s="79" t="s">
        <v>303</v>
      </c>
      <c r="C109" s="79" t="s">
        <v>192</v>
      </c>
      <c r="D109" s="79" t="s">
        <v>0</v>
      </c>
      <c r="E109" s="88" t="s">
        <v>304</v>
      </c>
      <c r="F109" s="80">
        <v>209600</v>
      </c>
      <c r="G109" s="80">
        <v>211900</v>
      </c>
    </row>
    <row r="110" spans="1:7">
      <c r="A110" s="78">
        <v>102</v>
      </c>
      <c r="B110" s="79" t="s">
        <v>303</v>
      </c>
      <c r="C110" s="79" t="s">
        <v>196</v>
      </c>
      <c r="D110" s="79" t="s">
        <v>0</v>
      </c>
      <c r="E110" s="88" t="s">
        <v>197</v>
      </c>
      <c r="F110" s="80">
        <v>209600</v>
      </c>
      <c r="G110" s="80">
        <v>211900</v>
      </c>
    </row>
    <row r="111" spans="1:7" ht="63.75">
      <c r="A111" s="78">
        <v>103</v>
      </c>
      <c r="B111" s="79" t="s">
        <v>303</v>
      </c>
      <c r="C111" s="79" t="s">
        <v>305</v>
      </c>
      <c r="D111" s="79" t="s">
        <v>0</v>
      </c>
      <c r="E111" s="88" t="s">
        <v>306</v>
      </c>
      <c r="F111" s="80">
        <v>201500</v>
      </c>
      <c r="G111" s="80">
        <v>203800</v>
      </c>
    </row>
    <row r="112" spans="1:7" ht="38.25">
      <c r="A112" s="78">
        <v>104</v>
      </c>
      <c r="B112" s="79" t="s">
        <v>303</v>
      </c>
      <c r="C112" s="79" t="s">
        <v>305</v>
      </c>
      <c r="D112" s="79" t="s">
        <v>2</v>
      </c>
      <c r="E112" s="88" t="s">
        <v>205</v>
      </c>
      <c r="F112" s="80">
        <v>201500</v>
      </c>
      <c r="G112" s="80">
        <v>203800</v>
      </c>
    </row>
    <row r="113" spans="1:7" ht="76.5">
      <c r="A113" s="78">
        <v>105</v>
      </c>
      <c r="B113" s="79" t="s">
        <v>303</v>
      </c>
      <c r="C113" s="79" t="s">
        <v>307</v>
      </c>
      <c r="D113" s="79" t="s">
        <v>0</v>
      </c>
      <c r="E113" s="88" t="s">
        <v>308</v>
      </c>
      <c r="F113" s="80">
        <v>8100</v>
      </c>
      <c r="G113" s="80">
        <v>8100</v>
      </c>
    </row>
    <row r="114" spans="1:7" ht="38.25">
      <c r="A114" s="78">
        <v>106</v>
      </c>
      <c r="B114" s="79" t="s">
        <v>303</v>
      </c>
      <c r="C114" s="79" t="s">
        <v>307</v>
      </c>
      <c r="D114" s="79" t="s">
        <v>2</v>
      </c>
      <c r="E114" s="88" t="s">
        <v>205</v>
      </c>
      <c r="F114" s="80">
        <v>8100</v>
      </c>
      <c r="G114" s="80">
        <v>8100</v>
      </c>
    </row>
    <row r="115" spans="1:7">
      <c r="A115" s="78">
        <v>107</v>
      </c>
      <c r="B115" s="79" t="s">
        <v>309</v>
      </c>
      <c r="C115" s="79" t="s">
        <v>192</v>
      </c>
      <c r="D115" s="79" t="s">
        <v>0</v>
      </c>
      <c r="E115" s="88" t="s">
        <v>310</v>
      </c>
      <c r="F115" s="80">
        <v>2867500</v>
      </c>
      <c r="G115" s="80">
        <v>2999500</v>
      </c>
    </row>
    <row r="116" spans="1:7" ht="51">
      <c r="A116" s="78">
        <v>108</v>
      </c>
      <c r="B116" s="79" t="s">
        <v>309</v>
      </c>
      <c r="C116" s="79" t="s">
        <v>228</v>
      </c>
      <c r="D116" s="79" t="s">
        <v>0</v>
      </c>
      <c r="E116" s="88" t="s">
        <v>229</v>
      </c>
      <c r="F116" s="80">
        <v>2867500</v>
      </c>
      <c r="G116" s="80">
        <v>2999500</v>
      </c>
    </row>
    <row r="117" spans="1:7" ht="51">
      <c r="A117" s="78">
        <v>109</v>
      </c>
      <c r="B117" s="79" t="s">
        <v>309</v>
      </c>
      <c r="C117" s="79" t="s">
        <v>311</v>
      </c>
      <c r="D117" s="79" t="s">
        <v>0</v>
      </c>
      <c r="E117" s="88" t="s">
        <v>312</v>
      </c>
      <c r="F117" s="80">
        <v>2867500</v>
      </c>
      <c r="G117" s="80">
        <v>2999500</v>
      </c>
    </row>
    <row r="118" spans="1:7" ht="38.25">
      <c r="A118" s="78">
        <v>110</v>
      </c>
      <c r="B118" s="79" t="s">
        <v>309</v>
      </c>
      <c r="C118" s="79" t="s">
        <v>313</v>
      </c>
      <c r="D118" s="79" t="s">
        <v>0</v>
      </c>
      <c r="E118" s="88" t="s">
        <v>314</v>
      </c>
      <c r="F118" s="80">
        <v>2867500</v>
      </c>
      <c r="G118" s="80">
        <v>2999500</v>
      </c>
    </row>
    <row r="119" spans="1:7" ht="25.5">
      <c r="A119" s="78">
        <v>111</v>
      </c>
      <c r="B119" s="79" t="s">
        <v>309</v>
      </c>
      <c r="C119" s="79" t="s">
        <v>313</v>
      </c>
      <c r="D119" s="79" t="s">
        <v>3</v>
      </c>
      <c r="E119" s="88" t="s">
        <v>250</v>
      </c>
      <c r="F119" s="80">
        <v>2638000</v>
      </c>
      <c r="G119" s="80">
        <v>2770000</v>
      </c>
    </row>
    <row r="120" spans="1:7" ht="38.25">
      <c r="A120" s="78">
        <v>112</v>
      </c>
      <c r="B120" s="79" t="s">
        <v>309</v>
      </c>
      <c r="C120" s="79" t="s">
        <v>313</v>
      </c>
      <c r="D120" s="79" t="s">
        <v>2</v>
      </c>
      <c r="E120" s="88" t="s">
        <v>205</v>
      </c>
      <c r="F120" s="80">
        <v>220000</v>
      </c>
      <c r="G120" s="80">
        <v>220000</v>
      </c>
    </row>
    <row r="121" spans="1:7">
      <c r="A121" s="78">
        <v>113</v>
      </c>
      <c r="B121" s="79" t="s">
        <v>309</v>
      </c>
      <c r="C121" s="79" t="s">
        <v>313</v>
      </c>
      <c r="D121" s="79" t="s">
        <v>206</v>
      </c>
      <c r="E121" s="88" t="s">
        <v>207</v>
      </c>
      <c r="F121" s="80">
        <v>9500</v>
      </c>
      <c r="G121" s="80">
        <v>9500</v>
      </c>
    </row>
    <row r="122" spans="1:7">
      <c r="A122" s="78">
        <v>114</v>
      </c>
      <c r="B122" s="79" t="s">
        <v>315</v>
      </c>
      <c r="C122" s="79" t="s">
        <v>192</v>
      </c>
      <c r="D122" s="79" t="s">
        <v>0</v>
      </c>
      <c r="E122" s="88" t="s">
        <v>316</v>
      </c>
      <c r="F122" s="80">
        <v>2032405</v>
      </c>
      <c r="G122" s="80">
        <v>2032405</v>
      </c>
    </row>
    <row r="123" spans="1:7">
      <c r="A123" s="78">
        <v>115</v>
      </c>
      <c r="B123" s="79" t="s">
        <v>315</v>
      </c>
      <c r="C123" s="79" t="s">
        <v>196</v>
      </c>
      <c r="D123" s="79" t="s">
        <v>0</v>
      </c>
      <c r="E123" s="88" t="s">
        <v>197</v>
      </c>
      <c r="F123" s="80">
        <v>2032405</v>
      </c>
      <c r="G123" s="80">
        <v>2032405</v>
      </c>
    </row>
    <row r="124" spans="1:7" ht="38.25">
      <c r="A124" s="78">
        <v>116</v>
      </c>
      <c r="B124" s="79" t="s">
        <v>315</v>
      </c>
      <c r="C124" s="79" t="s">
        <v>317</v>
      </c>
      <c r="D124" s="79" t="s">
        <v>0</v>
      </c>
      <c r="E124" s="88" t="s">
        <v>318</v>
      </c>
      <c r="F124" s="80">
        <v>2032405</v>
      </c>
      <c r="G124" s="80">
        <v>2032405</v>
      </c>
    </row>
    <row r="125" spans="1:7" ht="38.25">
      <c r="A125" s="78">
        <v>117</v>
      </c>
      <c r="B125" s="79" t="s">
        <v>315</v>
      </c>
      <c r="C125" s="79" t="s">
        <v>317</v>
      </c>
      <c r="D125" s="79" t="s">
        <v>2</v>
      </c>
      <c r="E125" s="88" t="s">
        <v>205</v>
      </c>
      <c r="F125" s="80">
        <v>2032405</v>
      </c>
      <c r="G125" s="80">
        <v>2032405</v>
      </c>
    </row>
    <row r="126" spans="1:7">
      <c r="A126" s="78">
        <v>118</v>
      </c>
      <c r="B126" s="79" t="s">
        <v>319</v>
      </c>
      <c r="C126" s="79" t="s">
        <v>192</v>
      </c>
      <c r="D126" s="79" t="s">
        <v>0</v>
      </c>
      <c r="E126" s="88" t="s">
        <v>320</v>
      </c>
      <c r="F126" s="80">
        <v>164188346</v>
      </c>
      <c r="G126" s="80">
        <v>148283158</v>
      </c>
    </row>
    <row r="127" spans="1:7" ht="51">
      <c r="A127" s="78">
        <v>119</v>
      </c>
      <c r="B127" s="79" t="s">
        <v>319</v>
      </c>
      <c r="C127" s="79" t="s">
        <v>321</v>
      </c>
      <c r="D127" s="79" t="s">
        <v>0</v>
      </c>
      <c r="E127" s="88" t="s">
        <v>322</v>
      </c>
      <c r="F127" s="80">
        <v>164188346</v>
      </c>
      <c r="G127" s="80">
        <v>148283158</v>
      </c>
    </row>
    <row r="128" spans="1:7" ht="38.25">
      <c r="A128" s="78">
        <v>120</v>
      </c>
      <c r="B128" s="79" t="s">
        <v>319</v>
      </c>
      <c r="C128" s="79" t="s">
        <v>323</v>
      </c>
      <c r="D128" s="79" t="s">
        <v>0</v>
      </c>
      <c r="E128" s="88" t="s">
        <v>324</v>
      </c>
      <c r="F128" s="80">
        <v>164188346</v>
      </c>
      <c r="G128" s="80">
        <v>148283158</v>
      </c>
    </row>
    <row r="129" spans="1:7" ht="38.25">
      <c r="A129" s="78">
        <v>121</v>
      </c>
      <c r="B129" s="79" t="s">
        <v>319</v>
      </c>
      <c r="C129" s="79" t="s">
        <v>325</v>
      </c>
      <c r="D129" s="79" t="s">
        <v>0</v>
      </c>
      <c r="E129" s="88" t="s">
        <v>326</v>
      </c>
      <c r="F129" s="80">
        <v>10183350</v>
      </c>
      <c r="G129" s="80">
        <v>11461036</v>
      </c>
    </row>
    <row r="130" spans="1:7">
      <c r="A130" s="78">
        <v>122</v>
      </c>
      <c r="B130" s="79" t="s">
        <v>319</v>
      </c>
      <c r="C130" s="79" t="s">
        <v>325</v>
      </c>
      <c r="D130" s="79" t="s">
        <v>327</v>
      </c>
      <c r="E130" s="88" t="s">
        <v>328</v>
      </c>
      <c r="F130" s="80">
        <v>10183350</v>
      </c>
      <c r="G130" s="80">
        <v>11461036</v>
      </c>
    </row>
    <row r="131" spans="1:7" ht="51">
      <c r="A131" s="78">
        <v>123</v>
      </c>
      <c r="B131" s="79" t="s">
        <v>319</v>
      </c>
      <c r="C131" s="79" t="s">
        <v>598</v>
      </c>
      <c r="D131" s="79" t="s">
        <v>0</v>
      </c>
      <c r="E131" s="88" t="s">
        <v>332</v>
      </c>
      <c r="F131" s="80">
        <v>108370431</v>
      </c>
      <c r="G131" s="80">
        <v>108370431</v>
      </c>
    </row>
    <row r="132" spans="1:7">
      <c r="A132" s="78">
        <v>124</v>
      </c>
      <c r="B132" s="79" t="s">
        <v>319</v>
      </c>
      <c r="C132" s="79" t="s">
        <v>598</v>
      </c>
      <c r="D132" s="79" t="s">
        <v>253</v>
      </c>
      <c r="E132" s="88" t="s">
        <v>254</v>
      </c>
      <c r="F132" s="80">
        <v>108370431</v>
      </c>
      <c r="G132" s="80">
        <v>108370431</v>
      </c>
    </row>
    <row r="133" spans="1:7" ht="51">
      <c r="A133" s="78">
        <v>125</v>
      </c>
      <c r="B133" s="79" t="s">
        <v>319</v>
      </c>
      <c r="C133" s="79" t="s">
        <v>333</v>
      </c>
      <c r="D133" s="79" t="s">
        <v>0</v>
      </c>
      <c r="E133" s="88" t="s">
        <v>332</v>
      </c>
      <c r="F133" s="80">
        <v>33593405</v>
      </c>
      <c r="G133" s="80">
        <v>16410531</v>
      </c>
    </row>
    <row r="134" spans="1:7">
      <c r="A134" s="78">
        <v>126</v>
      </c>
      <c r="B134" s="79" t="s">
        <v>319</v>
      </c>
      <c r="C134" s="79" t="s">
        <v>333</v>
      </c>
      <c r="D134" s="79" t="s">
        <v>253</v>
      </c>
      <c r="E134" s="88" t="s">
        <v>254</v>
      </c>
      <c r="F134" s="80">
        <v>33593405</v>
      </c>
      <c r="G134" s="80">
        <v>16410531</v>
      </c>
    </row>
    <row r="135" spans="1:7" ht="51">
      <c r="A135" s="78">
        <v>127</v>
      </c>
      <c r="B135" s="79" t="s">
        <v>319</v>
      </c>
      <c r="C135" s="79" t="s">
        <v>599</v>
      </c>
      <c r="D135" s="79" t="s">
        <v>0</v>
      </c>
      <c r="E135" s="88" t="s">
        <v>332</v>
      </c>
      <c r="F135" s="80">
        <v>12041160</v>
      </c>
      <c r="G135" s="80">
        <v>12041160</v>
      </c>
    </row>
    <row r="136" spans="1:7">
      <c r="A136" s="78">
        <v>128</v>
      </c>
      <c r="B136" s="79" t="s">
        <v>319</v>
      </c>
      <c r="C136" s="79" t="s">
        <v>599</v>
      </c>
      <c r="D136" s="79" t="s">
        <v>253</v>
      </c>
      <c r="E136" s="88" t="s">
        <v>254</v>
      </c>
      <c r="F136" s="80">
        <v>12041160</v>
      </c>
      <c r="G136" s="80">
        <v>12041160</v>
      </c>
    </row>
    <row r="137" spans="1:7" ht="25.5">
      <c r="A137" s="78">
        <v>129</v>
      </c>
      <c r="B137" s="79" t="s">
        <v>335</v>
      </c>
      <c r="C137" s="79" t="s">
        <v>192</v>
      </c>
      <c r="D137" s="79" t="s">
        <v>0</v>
      </c>
      <c r="E137" s="88" t="s">
        <v>336</v>
      </c>
      <c r="F137" s="80">
        <v>944500</v>
      </c>
      <c r="G137" s="80">
        <v>944500</v>
      </c>
    </row>
    <row r="138" spans="1:7" ht="51">
      <c r="A138" s="78">
        <v>130</v>
      </c>
      <c r="B138" s="79" t="s">
        <v>335</v>
      </c>
      <c r="C138" s="79" t="s">
        <v>228</v>
      </c>
      <c r="D138" s="79" t="s">
        <v>0</v>
      </c>
      <c r="E138" s="88" t="s">
        <v>229</v>
      </c>
      <c r="F138" s="80">
        <v>944500</v>
      </c>
      <c r="G138" s="80">
        <v>944500</v>
      </c>
    </row>
    <row r="139" spans="1:7" ht="38.25">
      <c r="A139" s="78">
        <v>131</v>
      </c>
      <c r="B139" s="79" t="s">
        <v>335</v>
      </c>
      <c r="C139" s="79" t="s">
        <v>337</v>
      </c>
      <c r="D139" s="79" t="s">
        <v>0</v>
      </c>
      <c r="E139" s="88" t="s">
        <v>338</v>
      </c>
      <c r="F139" s="80">
        <v>100000</v>
      </c>
      <c r="G139" s="80">
        <v>100000</v>
      </c>
    </row>
    <row r="140" spans="1:7" ht="38.25">
      <c r="A140" s="78">
        <v>132</v>
      </c>
      <c r="B140" s="79" t="s">
        <v>335</v>
      </c>
      <c r="C140" s="79" t="s">
        <v>339</v>
      </c>
      <c r="D140" s="79" t="s">
        <v>0</v>
      </c>
      <c r="E140" s="88" t="s">
        <v>340</v>
      </c>
      <c r="F140" s="80">
        <v>100000</v>
      </c>
      <c r="G140" s="80">
        <v>100000</v>
      </c>
    </row>
    <row r="141" spans="1:7" ht="38.25">
      <c r="A141" s="78">
        <v>133</v>
      </c>
      <c r="B141" s="79" t="s">
        <v>335</v>
      </c>
      <c r="C141" s="79" t="s">
        <v>339</v>
      </c>
      <c r="D141" s="79" t="s">
        <v>2</v>
      </c>
      <c r="E141" s="88" t="s">
        <v>205</v>
      </c>
      <c r="F141" s="80">
        <v>100000</v>
      </c>
      <c r="G141" s="80">
        <v>100000</v>
      </c>
    </row>
    <row r="142" spans="1:7" ht="25.5">
      <c r="A142" s="78">
        <v>134</v>
      </c>
      <c r="B142" s="79" t="s">
        <v>335</v>
      </c>
      <c r="C142" s="79" t="s">
        <v>341</v>
      </c>
      <c r="D142" s="79" t="s">
        <v>0</v>
      </c>
      <c r="E142" s="88" t="s">
        <v>342</v>
      </c>
      <c r="F142" s="80">
        <v>14000</v>
      </c>
      <c r="G142" s="80">
        <v>14000</v>
      </c>
    </row>
    <row r="143" spans="1:7" ht="38.25">
      <c r="A143" s="78">
        <v>135</v>
      </c>
      <c r="B143" s="79" t="s">
        <v>335</v>
      </c>
      <c r="C143" s="79" t="s">
        <v>343</v>
      </c>
      <c r="D143" s="79" t="s">
        <v>0</v>
      </c>
      <c r="E143" s="88" t="s">
        <v>344</v>
      </c>
      <c r="F143" s="80">
        <v>14000</v>
      </c>
      <c r="G143" s="80">
        <v>14000</v>
      </c>
    </row>
    <row r="144" spans="1:7" ht="38.25">
      <c r="A144" s="78">
        <v>136</v>
      </c>
      <c r="B144" s="79" t="s">
        <v>335</v>
      </c>
      <c r="C144" s="79" t="s">
        <v>343</v>
      </c>
      <c r="D144" s="79" t="s">
        <v>2</v>
      </c>
      <c r="E144" s="88" t="s">
        <v>205</v>
      </c>
      <c r="F144" s="80">
        <v>14000</v>
      </c>
      <c r="G144" s="80">
        <v>14000</v>
      </c>
    </row>
    <row r="145" spans="1:7" ht="38.25">
      <c r="A145" s="78">
        <v>137</v>
      </c>
      <c r="B145" s="79" t="s">
        <v>335</v>
      </c>
      <c r="C145" s="79" t="s">
        <v>345</v>
      </c>
      <c r="D145" s="79" t="s">
        <v>0</v>
      </c>
      <c r="E145" s="88" t="s">
        <v>346</v>
      </c>
      <c r="F145" s="80">
        <v>510500</v>
      </c>
      <c r="G145" s="80">
        <v>510500</v>
      </c>
    </row>
    <row r="146" spans="1:7" ht="25.5">
      <c r="A146" s="78">
        <v>138</v>
      </c>
      <c r="B146" s="79" t="s">
        <v>335</v>
      </c>
      <c r="C146" s="79" t="s">
        <v>347</v>
      </c>
      <c r="D146" s="79" t="s">
        <v>0</v>
      </c>
      <c r="E146" s="88" t="s">
        <v>348</v>
      </c>
      <c r="F146" s="80">
        <v>510500</v>
      </c>
      <c r="G146" s="80">
        <v>510500</v>
      </c>
    </row>
    <row r="147" spans="1:7" ht="38.25">
      <c r="A147" s="78">
        <v>139</v>
      </c>
      <c r="B147" s="79" t="s">
        <v>335</v>
      </c>
      <c r="C147" s="79" t="s">
        <v>347</v>
      </c>
      <c r="D147" s="79" t="s">
        <v>2</v>
      </c>
      <c r="E147" s="88" t="s">
        <v>205</v>
      </c>
      <c r="F147" s="80">
        <v>510500</v>
      </c>
      <c r="G147" s="80">
        <v>510500</v>
      </c>
    </row>
    <row r="148" spans="1:7" ht="38.25">
      <c r="A148" s="78">
        <v>140</v>
      </c>
      <c r="B148" s="79" t="s">
        <v>335</v>
      </c>
      <c r="C148" s="79" t="s">
        <v>351</v>
      </c>
      <c r="D148" s="79" t="s">
        <v>0</v>
      </c>
      <c r="E148" s="88" t="s">
        <v>352</v>
      </c>
      <c r="F148" s="80">
        <v>320000</v>
      </c>
      <c r="G148" s="80">
        <v>320000</v>
      </c>
    </row>
    <row r="149" spans="1:7" ht="25.5">
      <c r="A149" s="78">
        <v>141</v>
      </c>
      <c r="B149" s="79" t="s">
        <v>335</v>
      </c>
      <c r="C149" s="79" t="s">
        <v>353</v>
      </c>
      <c r="D149" s="79" t="s">
        <v>0</v>
      </c>
      <c r="E149" s="88" t="s">
        <v>354</v>
      </c>
      <c r="F149" s="80">
        <v>320000</v>
      </c>
      <c r="G149" s="80">
        <v>320000</v>
      </c>
    </row>
    <row r="150" spans="1:7" ht="38.25">
      <c r="A150" s="78">
        <v>142</v>
      </c>
      <c r="B150" s="79" t="s">
        <v>335</v>
      </c>
      <c r="C150" s="79" t="s">
        <v>353</v>
      </c>
      <c r="D150" s="79" t="s">
        <v>2</v>
      </c>
      <c r="E150" s="88" t="s">
        <v>205</v>
      </c>
      <c r="F150" s="80">
        <v>320000</v>
      </c>
      <c r="G150" s="80">
        <v>320000</v>
      </c>
    </row>
    <row r="151" spans="1:7">
      <c r="A151" s="78">
        <v>143</v>
      </c>
      <c r="B151" s="79" t="s">
        <v>355</v>
      </c>
      <c r="C151" s="79" t="s">
        <v>192</v>
      </c>
      <c r="D151" s="79" t="s">
        <v>0</v>
      </c>
      <c r="E151" s="88" t="s">
        <v>356</v>
      </c>
      <c r="F151" s="80">
        <v>34532819</v>
      </c>
      <c r="G151" s="80">
        <v>20538174</v>
      </c>
    </row>
    <row r="152" spans="1:7">
      <c r="A152" s="78">
        <v>144</v>
      </c>
      <c r="B152" s="79" t="s">
        <v>357</v>
      </c>
      <c r="C152" s="79" t="s">
        <v>192</v>
      </c>
      <c r="D152" s="79" t="s">
        <v>0</v>
      </c>
      <c r="E152" s="88" t="s">
        <v>358</v>
      </c>
      <c r="F152" s="80">
        <v>539043</v>
      </c>
      <c r="G152" s="80">
        <v>560744</v>
      </c>
    </row>
    <row r="153" spans="1:7" s="77" customFormat="1">
      <c r="A153" s="78">
        <v>145</v>
      </c>
      <c r="B153" s="79" t="s">
        <v>357</v>
      </c>
      <c r="C153" s="79" t="s">
        <v>196</v>
      </c>
      <c r="D153" s="79" t="s">
        <v>0</v>
      </c>
      <c r="E153" s="88" t="s">
        <v>197</v>
      </c>
      <c r="F153" s="80">
        <v>539043</v>
      </c>
      <c r="G153" s="80">
        <v>560744</v>
      </c>
    </row>
    <row r="154" spans="1:7" ht="25.5">
      <c r="A154" s="78">
        <v>146</v>
      </c>
      <c r="B154" s="79" t="s">
        <v>357</v>
      </c>
      <c r="C154" s="79" t="s">
        <v>363</v>
      </c>
      <c r="D154" s="79" t="s">
        <v>0</v>
      </c>
      <c r="E154" s="88" t="s">
        <v>364</v>
      </c>
      <c r="F154" s="80">
        <v>539043</v>
      </c>
      <c r="G154" s="80">
        <v>560744</v>
      </c>
    </row>
    <row r="155" spans="1:7" ht="38.25">
      <c r="A155" s="78">
        <v>147</v>
      </c>
      <c r="B155" s="79" t="s">
        <v>357</v>
      </c>
      <c r="C155" s="79" t="s">
        <v>363</v>
      </c>
      <c r="D155" s="79" t="s">
        <v>2</v>
      </c>
      <c r="E155" s="88" t="s">
        <v>205</v>
      </c>
      <c r="F155" s="80">
        <v>539043</v>
      </c>
      <c r="G155" s="80">
        <v>560744</v>
      </c>
    </row>
    <row r="156" spans="1:7">
      <c r="A156" s="78">
        <v>148</v>
      </c>
      <c r="B156" s="79" t="s">
        <v>365</v>
      </c>
      <c r="C156" s="79" t="s">
        <v>192</v>
      </c>
      <c r="D156" s="79" t="s">
        <v>0</v>
      </c>
      <c r="E156" s="88" t="s">
        <v>366</v>
      </c>
      <c r="F156" s="80">
        <v>256000</v>
      </c>
      <c r="G156" s="80">
        <v>256000</v>
      </c>
    </row>
    <row r="157" spans="1:7">
      <c r="A157" s="78">
        <v>149</v>
      </c>
      <c r="B157" s="79" t="s">
        <v>365</v>
      </c>
      <c r="C157" s="79" t="s">
        <v>196</v>
      </c>
      <c r="D157" s="79" t="s">
        <v>0</v>
      </c>
      <c r="E157" s="88" t="s">
        <v>197</v>
      </c>
      <c r="F157" s="80">
        <v>256000</v>
      </c>
      <c r="G157" s="80">
        <v>256000</v>
      </c>
    </row>
    <row r="158" spans="1:7" ht="89.25">
      <c r="A158" s="78">
        <v>150</v>
      </c>
      <c r="B158" s="79" t="s">
        <v>365</v>
      </c>
      <c r="C158" s="79" t="s">
        <v>382</v>
      </c>
      <c r="D158" s="79" t="s">
        <v>0</v>
      </c>
      <c r="E158" s="88" t="s">
        <v>383</v>
      </c>
      <c r="F158" s="80">
        <v>256000</v>
      </c>
      <c r="G158" s="80">
        <v>256000</v>
      </c>
    </row>
    <row r="159" spans="1:7" ht="51">
      <c r="A159" s="78">
        <v>151</v>
      </c>
      <c r="B159" s="79" t="s">
        <v>365</v>
      </c>
      <c r="C159" s="79" t="s">
        <v>382</v>
      </c>
      <c r="D159" s="79" t="s">
        <v>384</v>
      </c>
      <c r="E159" s="88" t="s">
        <v>385</v>
      </c>
      <c r="F159" s="80">
        <v>256000</v>
      </c>
      <c r="G159" s="80">
        <v>256000</v>
      </c>
    </row>
    <row r="160" spans="1:7">
      <c r="A160" s="78">
        <v>152</v>
      </c>
      <c r="B160" s="79" t="s">
        <v>386</v>
      </c>
      <c r="C160" s="79" t="s">
        <v>192</v>
      </c>
      <c r="D160" s="79" t="s">
        <v>0</v>
      </c>
      <c r="E160" s="88" t="s">
        <v>387</v>
      </c>
      <c r="F160" s="80">
        <v>12883000</v>
      </c>
      <c r="G160" s="80">
        <v>13484000</v>
      </c>
    </row>
    <row r="161" spans="1:7" ht="51">
      <c r="A161" s="78">
        <v>153</v>
      </c>
      <c r="B161" s="79" t="s">
        <v>386</v>
      </c>
      <c r="C161" s="79" t="s">
        <v>228</v>
      </c>
      <c r="D161" s="79" t="s">
        <v>0</v>
      </c>
      <c r="E161" s="88" t="s">
        <v>229</v>
      </c>
      <c r="F161" s="80">
        <v>1500000</v>
      </c>
      <c r="G161" s="80">
        <v>1500000</v>
      </c>
    </row>
    <row r="162" spans="1:7" ht="38.25">
      <c r="A162" s="78">
        <v>154</v>
      </c>
      <c r="B162" s="79" t="s">
        <v>386</v>
      </c>
      <c r="C162" s="79" t="s">
        <v>359</v>
      </c>
      <c r="D162" s="79" t="s">
        <v>0</v>
      </c>
      <c r="E162" s="88" t="s">
        <v>360</v>
      </c>
      <c r="F162" s="80">
        <v>1500000</v>
      </c>
      <c r="G162" s="80">
        <v>1500000</v>
      </c>
    </row>
    <row r="163" spans="1:7">
      <c r="A163" s="78">
        <v>155</v>
      </c>
      <c r="B163" s="79" t="s">
        <v>386</v>
      </c>
      <c r="C163" s="79" t="s">
        <v>388</v>
      </c>
      <c r="D163" s="79" t="s">
        <v>0</v>
      </c>
      <c r="E163" s="88" t="s">
        <v>389</v>
      </c>
      <c r="F163" s="80">
        <v>1500000</v>
      </c>
      <c r="G163" s="80">
        <v>1500000</v>
      </c>
    </row>
    <row r="164" spans="1:7" ht="38.25">
      <c r="A164" s="78">
        <v>156</v>
      </c>
      <c r="B164" s="79" t="s">
        <v>386</v>
      </c>
      <c r="C164" s="79" t="s">
        <v>388</v>
      </c>
      <c r="D164" s="79" t="s">
        <v>2</v>
      </c>
      <c r="E164" s="88" t="s">
        <v>205</v>
      </c>
      <c r="F164" s="80">
        <v>1500000</v>
      </c>
      <c r="G164" s="80">
        <v>1500000</v>
      </c>
    </row>
    <row r="165" spans="1:7" ht="51">
      <c r="A165" s="78">
        <v>157</v>
      </c>
      <c r="B165" s="79" t="s">
        <v>386</v>
      </c>
      <c r="C165" s="79" t="s">
        <v>321</v>
      </c>
      <c r="D165" s="79" t="s">
        <v>0</v>
      </c>
      <c r="E165" s="88" t="s">
        <v>322</v>
      </c>
      <c r="F165" s="80">
        <v>6033000</v>
      </c>
      <c r="G165" s="80">
        <v>6334000</v>
      </c>
    </row>
    <row r="166" spans="1:7" ht="38.25">
      <c r="A166" s="78">
        <v>158</v>
      </c>
      <c r="B166" s="79" t="s">
        <v>386</v>
      </c>
      <c r="C166" s="79" t="s">
        <v>397</v>
      </c>
      <c r="D166" s="79" t="s">
        <v>0</v>
      </c>
      <c r="E166" s="88" t="s">
        <v>398</v>
      </c>
      <c r="F166" s="80">
        <v>6033000</v>
      </c>
      <c r="G166" s="80">
        <v>6334000</v>
      </c>
    </row>
    <row r="167" spans="1:7" ht="25.5">
      <c r="A167" s="78">
        <v>159</v>
      </c>
      <c r="B167" s="79" t="s">
        <v>386</v>
      </c>
      <c r="C167" s="79" t="s">
        <v>399</v>
      </c>
      <c r="D167" s="79" t="s">
        <v>0</v>
      </c>
      <c r="E167" s="88" t="s">
        <v>400</v>
      </c>
      <c r="F167" s="80">
        <v>6033000</v>
      </c>
      <c r="G167" s="80">
        <v>6334000</v>
      </c>
    </row>
    <row r="168" spans="1:7" ht="38.25">
      <c r="A168" s="78">
        <v>160</v>
      </c>
      <c r="B168" s="79" t="s">
        <v>386</v>
      </c>
      <c r="C168" s="79" t="s">
        <v>399</v>
      </c>
      <c r="D168" s="79" t="s">
        <v>2</v>
      </c>
      <c r="E168" s="88" t="s">
        <v>205</v>
      </c>
      <c r="F168" s="80">
        <v>53000</v>
      </c>
      <c r="G168" s="80">
        <v>55000</v>
      </c>
    </row>
    <row r="169" spans="1:7">
      <c r="A169" s="78">
        <v>161</v>
      </c>
      <c r="B169" s="79" t="s">
        <v>386</v>
      </c>
      <c r="C169" s="79" t="s">
        <v>399</v>
      </c>
      <c r="D169" s="79" t="s">
        <v>327</v>
      </c>
      <c r="E169" s="88" t="s">
        <v>328</v>
      </c>
      <c r="F169" s="80">
        <v>5980000</v>
      </c>
      <c r="G169" s="80">
        <v>6279000</v>
      </c>
    </row>
    <row r="170" spans="1:7" ht="51">
      <c r="A170" s="78">
        <v>162</v>
      </c>
      <c r="B170" s="79" t="s">
        <v>386</v>
      </c>
      <c r="C170" s="79" t="s">
        <v>401</v>
      </c>
      <c r="D170" s="79" t="s">
        <v>0</v>
      </c>
      <c r="E170" s="88" t="s">
        <v>402</v>
      </c>
      <c r="F170" s="80">
        <v>50000</v>
      </c>
      <c r="G170" s="80">
        <v>50000</v>
      </c>
    </row>
    <row r="171" spans="1:7" ht="38.25">
      <c r="A171" s="78">
        <v>163</v>
      </c>
      <c r="B171" s="79" t="s">
        <v>386</v>
      </c>
      <c r="C171" s="79" t="s">
        <v>405</v>
      </c>
      <c r="D171" s="79" t="s">
        <v>0</v>
      </c>
      <c r="E171" s="88" t="s">
        <v>406</v>
      </c>
      <c r="F171" s="80">
        <v>50000</v>
      </c>
      <c r="G171" s="80">
        <v>50000</v>
      </c>
    </row>
    <row r="172" spans="1:7" ht="38.25">
      <c r="A172" s="78">
        <v>164</v>
      </c>
      <c r="B172" s="79" t="s">
        <v>386</v>
      </c>
      <c r="C172" s="79" t="s">
        <v>405</v>
      </c>
      <c r="D172" s="79" t="s">
        <v>2</v>
      </c>
      <c r="E172" s="88" t="s">
        <v>205</v>
      </c>
      <c r="F172" s="80">
        <v>50000</v>
      </c>
      <c r="G172" s="80">
        <v>50000</v>
      </c>
    </row>
    <row r="173" spans="1:7">
      <c r="A173" s="78">
        <v>165</v>
      </c>
      <c r="B173" s="79" t="s">
        <v>386</v>
      </c>
      <c r="C173" s="79" t="s">
        <v>196</v>
      </c>
      <c r="D173" s="79" t="s">
        <v>0</v>
      </c>
      <c r="E173" s="88" t="s">
        <v>197</v>
      </c>
      <c r="F173" s="80">
        <v>5300000</v>
      </c>
      <c r="G173" s="80">
        <v>5600000</v>
      </c>
    </row>
    <row r="174" spans="1:7">
      <c r="A174" s="78">
        <v>166</v>
      </c>
      <c r="B174" s="79" t="s">
        <v>386</v>
      </c>
      <c r="C174" s="79" t="s">
        <v>411</v>
      </c>
      <c r="D174" s="79" t="s">
        <v>0</v>
      </c>
      <c r="E174" s="88" t="s">
        <v>412</v>
      </c>
      <c r="F174" s="80">
        <v>5300000</v>
      </c>
      <c r="G174" s="80">
        <v>5600000</v>
      </c>
    </row>
    <row r="175" spans="1:7" ht="38.25">
      <c r="A175" s="78">
        <v>167</v>
      </c>
      <c r="B175" s="79" t="s">
        <v>386</v>
      </c>
      <c r="C175" s="79" t="s">
        <v>411</v>
      </c>
      <c r="D175" s="79" t="s">
        <v>2</v>
      </c>
      <c r="E175" s="88" t="s">
        <v>205</v>
      </c>
      <c r="F175" s="80">
        <v>5300000</v>
      </c>
      <c r="G175" s="80">
        <v>5600000</v>
      </c>
    </row>
    <row r="176" spans="1:7" ht="25.5">
      <c r="A176" s="78">
        <v>168</v>
      </c>
      <c r="B176" s="79" t="s">
        <v>413</v>
      </c>
      <c r="C176" s="79" t="s">
        <v>192</v>
      </c>
      <c r="D176" s="79" t="s">
        <v>0</v>
      </c>
      <c r="E176" s="88" t="s">
        <v>414</v>
      </c>
      <c r="F176" s="80">
        <v>20854776</v>
      </c>
      <c r="G176" s="80">
        <v>6237430</v>
      </c>
    </row>
    <row r="177" spans="1:7" ht="51">
      <c r="A177" s="78">
        <v>169</v>
      </c>
      <c r="B177" s="79" t="s">
        <v>413</v>
      </c>
      <c r="C177" s="79" t="s">
        <v>321</v>
      </c>
      <c r="D177" s="79" t="s">
        <v>0</v>
      </c>
      <c r="E177" s="88" t="s">
        <v>322</v>
      </c>
      <c r="F177" s="80">
        <v>13721000</v>
      </c>
      <c r="G177" s="80">
        <v>0</v>
      </c>
    </row>
    <row r="178" spans="1:7" ht="25.5">
      <c r="A178" s="78">
        <v>170</v>
      </c>
      <c r="B178" s="79" t="s">
        <v>413</v>
      </c>
      <c r="C178" s="79" t="s">
        <v>374</v>
      </c>
      <c r="D178" s="79" t="s">
        <v>0</v>
      </c>
      <c r="E178" s="88" t="s">
        <v>375</v>
      </c>
      <c r="F178" s="80">
        <v>13721000</v>
      </c>
      <c r="G178" s="80">
        <v>0</v>
      </c>
    </row>
    <row r="179" spans="1:7" ht="25.5">
      <c r="A179" s="78">
        <v>171</v>
      </c>
      <c r="B179" s="79" t="s">
        <v>413</v>
      </c>
      <c r="C179" s="79" t="s">
        <v>600</v>
      </c>
      <c r="D179" s="79" t="s">
        <v>0</v>
      </c>
      <c r="E179" s="88" t="s">
        <v>601</v>
      </c>
      <c r="F179" s="80">
        <v>13721000</v>
      </c>
      <c r="G179" s="80">
        <v>0</v>
      </c>
    </row>
    <row r="180" spans="1:7" ht="102">
      <c r="A180" s="78">
        <v>172</v>
      </c>
      <c r="B180" s="79" t="s">
        <v>413</v>
      </c>
      <c r="C180" s="79" t="s">
        <v>600</v>
      </c>
      <c r="D180" s="79" t="s">
        <v>602</v>
      </c>
      <c r="E180" s="88" t="s">
        <v>603</v>
      </c>
      <c r="F180" s="80">
        <v>13721000</v>
      </c>
      <c r="G180" s="80">
        <v>0</v>
      </c>
    </row>
    <row r="181" spans="1:7">
      <c r="A181" s="78">
        <v>173</v>
      </c>
      <c r="B181" s="79" t="s">
        <v>413</v>
      </c>
      <c r="C181" s="79" t="s">
        <v>196</v>
      </c>
      <c r="D181" s="79" t="s">
        <v>0</v>
      </c>
      <c r="E181" s="88" t="s">
        <v>197</v>
      </c>
      <c r="F181" s="80">
        <v>7133776</v>
      </c>
      <c r="G181" s="80">
        <v>6237430</v>
      </c>
    </row>
    <row r="182" spans="1:7" ht="25.5">
      <c r="A182" s="78">
        <v>174</v>
      </c>
      <c r="B182" s="79" t="s">
        <v>413</v>
      </c>
      <c r="C182" s="79" t="s">
        <v>248</v>
      </c>
      <c r="D182" s="79" t="s">
        <v>0</v>
      </c>
      <c r="E182" s="88" t="s">
        <v>249</v>
      </c>
      <c r="F182" s="80">
        <v>7133776</v>
      </c>
      <c r="G182" s="80">
        <v>6237430</v>
      </c>
    </row>
    <row r="183" spans="1:7" ht="25.5">
      <c r="A183" s="78">
        <v>175</v>
      </c>
      <c r="B183" s="79" t="s">
        <v>413</v>
      </c>
      <c r="C183" s="79" t="s">
        <v>248</v>
      </c>
      <c r="D183" s="79" t="s">
        <v>3</v>
      </c>
      <c r="E183" s="88" t="s">
        <v>250</v>
      </c>
      <c r="F183" s="80">
        <v>6283776</v>
      </c>
      <c r="G183" s="80">
        <v>5387430</v>
      </c>
    </row>
    <row r="184" spans="1:7" ht="38.25">
      <c r="A184" s="78">
        <v>176</v>
      </c>
      <c r="B184" s="79" t="s">
        <v>413</v>
      </c>
      <c r="C184" s="79" t="s">
        <v>248</v>
      </c>
      <c r="D184" s="79" t="s">
        <v>2</v>
      </c>
      <c r="E184" s="88" t="s">
        <v>205</v>
      </c>
      <c r="F184" s="80">
        <v>800000</v>
      </c>
      <c r="G184" s="80">
        <v>800000</v>
      </c>
    </row>
    <row r="185" spans="1:7">
      <c r="A185" s="78">
        <v>177</v>
      </c>
      <c r="B185" s="79" t="s">
        <v>413</v>
      </c>
      <c r="C185" s="79" t="s">
        <v>248</v>
      </c>
      <c r="D185" s="79" t="s">
        <v>206</v>
      </c>
      <c r="E185" s="88" t="s">
        <v>207</v>
      </c>
      <c r="F185" s="80">
        <v>50000</v>
      </c>
      <c r="G185" s="80">
        <v>50000</v>
      </c>
    </row>
    <row r="186" spans="1:7">
      <c r="A186" s="78">
        <v>178</v>
      </c>
      <c r="B186" s="79" t="s">
        <v>415</v>
      </c>
      <c r="C186" s="79" t="s">
        <v>192</v>
      </c>
      <c r="D186" s="79" t="s">
        <v>0</v>
      </c>
      <c r="E186" s="88" t="s">
        <v>416</v>
      </c>
      <c r="F186" s="80">
        <v>150000</v>
      </c>
      <c r="G186" s="80">
        <v>150000</v>
      </c>
    </row>
    <row r="187" spans="1:7" ht="25.5">
      <c r="A187" s="78">
        <v>179</v>
      </c>
      <c r="B187" s="79" t="s">
        <v>417</v>
      </c>
      <c r="C187" s="79" t="s">
        <v>192</v>
      </c>
      <c r="D187" s="79" t="s">
        <v>0</v>
      </c>
      <c r="E187" s="88" t="s">
        <v>418</v>
      </c>
      <c r="F187" s="80">
        <v>150000</v>
      </c>
      <c r="G187" s="80">
        <v>150000</v>
      </c>
    </row>
    <row r="188" spans="1:7" s="77" customFormat="1" ht="51">
      <c r="A188" s="78">
        <v>180</v>
      </c>
      <c r="B188" s="79" t="s">
        <v>417</v>
      </c>
      <c r="C188" s="79" t="s">
        <v>228</v>
      </c>
      <c r="D188" s="79" t="s">
        <v>0</v>
      </c>
      <c r="E188" s="88" t="s">
        <v>229</v>
      </c>
      <c r="F188" s="80">
        <v>150000</v>
      </c>
      <c r="G188" s="80">
        <v>150000</v>
      </c>
    </row>
    <row r="189" spans="1:7" ht="25.5">
      <c r="A189" s="78">
        <v>181</v>
      </c>
      <c r="B189" s="79" t="s">
        <v>417</v>
      </c>
      <c r="C189" s="79" t="s">
        <v>419</v>
      </c>
      <c r="D189" s="79" t="s">
        <v>0</v>
      </c>
      <c r="E189" s="88" t="s">
        <v>420</v>
      </c>
      <c r="F189" s="80">
        <v>150000</v>
      </c>
      <c r="G189" s="80">
        <v>150000</v>
      </c>
    </row>
    <row r="190" spans="1:7" ht="25.5">
      <c r="A190" s="78">
        <v>182</v>
      </c>
      <c r="B190" s="79" t="s">
        <v>417</v>
      </c>
      <c r="C190" s="79" t="s">
        <v>421</v>
      </c>
      <c r="D190" s="79" t="s">
        <v>0</v>
      </c>
      <c r="E190" s="88" t="s">
        <v>422</v>
      </c>
      <c r="F190" s="80">
        <v>150000</v>
      </c>
      <c r="G190" s="80">
        <v>150000</v>
      </c>
    </row>
    <row r="191" spans="1:7" ht="38.25">
      <c r="A191" s="78">
        <v>183</v>
      </c>
      <c r="B191" s="79" t="s">
        <v>417</v>
      </c>
      <c r="C191" s="79" t="s">
        <v>421</v>
      </c>
      <c r="D191" s="79" t="s">
        <v>2</v>
      </c>
      <c r="E191" s="88" t="s">
        <v>205</v>
      </c>
      <c r="F191" s="80">
        <v>150000</v>
      </c>
      <c r="G191" s="80">
        <v>150000</v>
      </c>
    </row>
    <row r="192" spans="1:7">
      <c r="A192" s="78">
        <v>184</v>
      </c>
      <c r="B192" s="79" t="s">
        <v>429</v>
      </c>
      <c r="C192" s="79" t="s">
        <v>192</v>
      </c>
      <c r="D192" s="79" t="s">
        <v>0</v>
      </c>
      <c r="E192" s="88" t="s">
        <v>430</v>
      </c>
      <c r="F192" s="80">
        <v>333269903</v>
      </c>
      <c r="G192" s="80">
        <v>343156179</v>
      </c>
    </row>
    <row r="193" spans="1:7">
      <c r="A193" s="78">
        <v>185</v>
      </c>
      <c r="B193" s="79" t="s">
        <v>431</v>
      </c>
      <c r="C193" s="79" t="s">
        <v>192</v>
      </c>
      <c r="D193" s="79" t="s">
        <v>0</v>
      </c>
      <c r="E193" s="88" t="s">
        <v>432</v>
      </c>
      <c r="F193" s="80">
        <v>125474000</v>
      </c>
      <c r="G193" s="80">
        <v>129787600</v>
      </c>
    </row>
    <row r="194" spans="1:7" s="77" customFormat="1" ht="38.25">
      <c r="A194" s="78">
        <v>186</v>
      </c>
      <c r="B194" s="79" t="s">
        <v>431</v>
      </c>
      <c r="C194" s="79" t="s">
        <v>433</v>
      </c>
      <c r="D194" s="79" t="s">
        <v>0</v>
      </c>
      <c r="E194" s="88" t="s">
        <v>434</v>
      </c>
      <c r="F194" s="80">
        <v>125474000</v>
      </c>
      <c r="G194" s="80">
        <v>129787600</v>
      </c>
    </row>
    <row r="195" spans="1:7" ht="38.25">
      <c r="A195" s="78">
        <v>187</v>
      </c>
      <c r="B195" s="79" t="s">
        <v>431</v>
      </c>
      <c r="C195" s="79" t="s">
        <v>435</v>
      </c>
      <c r="D195" s="79" t="s">
        <v>0</v>
      </c>
      <c r="E195" s="88" t="s">
        <v>436</v>
      </c>
      <c r="F195" s="80">
        <v>125474000</v>
      </c>
      <c r="G195" s="80">
        <v>129787600</v>
      </c>
    </row>
    <row r="196" spans="1:7" ht="102">
      <c r="A196" s="78">
        <v>188</v>
      </c>
      <c r="B196" s="79" t="s">
        <v>431</v>
      </c>
      <c r="C196" s="79" t="s">
        <v>437</v>
      </c>
      <c r="D196" s="79" t="s">
        <v>0</v>
      </c>
      <c r="E196" s="88" t="s">
        <v>438</v>
      </c>
      <c r="F196" s="80">
        <v>79367000</v>
      </c>
      <c r="G196" s="80">
        <v>82542000</v>
      </c>
    </row>
    <row r="197" spans="1:7">
      <c r="A197" s="78">
        <v>189</v>
      </c>
      <c r="B197" s="79" t="s">
        <v>431</v>
      </c>
      <c r="C197" s="79" t="s">
        <v>437</v>
      </c>
      <c r="D197" s="79" t="s">
        <v>327</v>
      </c>
      <c r="E197" s="88" t="s">
        <v>328</v>
      </c>
      <c r="F197" s="80">
        <v>79367000</v>
      </c>
      <c r="G197" s="80">
        <v>82542000</v>
      </c>
    </row>
    <row r="198" spans="1:7" ht="102">
      <c r="A198" s="78">
        <v>190</v>
      </c>
      <c r="B198" s="79" t="s">
        <v>431</v>
      </c>
      <c r="C198" s="79" t="s">
        <v>439</v>
      </c>
      <c r="D198" s="79" t="s">
        <v>0</v>
      </c>
      <c r="E198" s="88" t="s">
        <v>440</v>
      </c>
      <c r="F198" s="80">
        <v>779000</v>
      </c>
      <c r="G198" s="80">
        <v>810000</v>
      </c>
    </row>
    <row r="199" spans="1:7">
      <c r="A199" s="78">
        <v>191</v>
      </c>
      <c r="B199" s="79" t="s">
        <v>431</v>
      </c>
      <c r="C199" s="79" t="s">
        <v>439</v>
      </c>
      <c r="D199" s="79" t="s">
        <v>327</v>
      </c>
      <c r="E199" s="88" t="s">
        <v>328</v>
      </c>
      <c r="F199" s="80">
        <v>779000</v>
      </c>
      <c r="G199" s="80">
        <v>810000</v>
      </c>
    </row>
    <row r="200" spans="1:7" ht="51">
      <c r="A200" s="78">
        <v>192</v>
      </c>
      <c r="B200" s="79" t="s">
        <v>431</v>
      </c>
      <c r="C200" s="79" t="s">
        <v>441</v>
      </c>
      <c r="D200" s="79" t="s">
        <v>0</v>
      </c>
      <c r="E200" s="88" t="s">
        <v>442</v>
      </c>
      <c r="F200" s="80">
        <v>45328000</v>
      </c>
      <c r="G200" s="80">
        <v>46435600</v>
      </c>
    </row>
    <row r="201" spans="1:7">
      <c r="A201" s="78">
        <v>193</v>
      </c>
      <c r="B201" s="79" t="s">
        <v>431</v>
      </c>
      <c r="C201" s="79" t="s">
        <v>441</v>
      </c>
      <c r="D201" s="79" t="s">
        <v>327</v>
      </c>
      <c r="E201" s="88" t="s">
        <v>328</v>
      </c>
      <c r="F201" s="80">
        <v>45328000</v>
      </c>
      <c r="G201" s="80">
        <v>46435600</v>
      </c>
    </row>
    <row r="202" spans="1:7">
      <c r="A202" s="78">
        <v>194</v>
      </c>
      <c r="B202" s="79" t="s">
        <v>447</v>
      </c>
      <c r="C202" s="79" t="s">
        <v>192</v>
      </c>
      <c r="D202" s="79" t="s">
        <v>0</v>
      </c>
      <c r="E202" s="88" t="s">
        <v>448</v>
      </c>
      <c r="F202" s="80">
        <v>127062300</v>
      </c>
      <c r="G202" s="80">
        <v>131180400</v>
      </c>
    </row>
    <row r="203" spans="1:7" ht="38.25">
      <c r="A203" s="78">
        <v>195</v>
      </c>
      <c r="B203" s="79" t="s">
        <v>447</v>
      </c>
      <c r="C203" s="79" t="s">
        <v>433</v>
      </c>
      <c r="D203" s="79" t="s">
        <v>0</v>
      </c>
      <c r="E203" s="88" t="s">
        <v>434</v>
      </c>
      <c r="F203" s="80">
        <v>127062300</v>
      </c>
      <c r="G203" s="80">
        <v>131180400</v>
      </c>
    </row>
    <row r="204" spans="1:7" ht="25.5">
      <c r="A204" s="78">
        <v>196</v>
      </c>
      <c r="B204" s="79" t="s">
        <v>447</v>
      </c>
      <c r="C204" s="79" t="s">
        <v>449</v>
      </c>
      <c r="D204" s="79" t="s">
        <v>0</v>
      </c>
      <c r="E204" s="88" t="s">
        <v>450</v>
      </c>
      <c r="F204" s="80">
        <v>127062300</v>
      </c>
      <c r="G204" s="80">
        <v>131180400</v>
      </c>
    </row>
    <row r="205" spans="1:7" ht="140.25">
      <c r="A205" s="78">
        <v>197</v>
      </c>
      <c r="B205" s="79" t="s">
        <v>447</v>
      </c>
      <c r="C205" s="79" t="s">
        <v>451</v>
      </c>
      <c r="D205" s="79" t="s">
        <v>0</v>
      </c>
      <c r="E205" s="88" t="s">
        <v>452</v>
      </c>
      <c r="F205" s="80">
        <v>76223000</v>
      </c>
      <c r="G205" s="80">
        <v>79272000</v>
      </c>
    </row>
    <row r="206" spans="1:7">
      <c r="A206" s="78">
        <v>198</v>
      </c>
      <c r="B206" s="79" t="s">
        <v>447</v>
      </c>
      <c r="C206" s="79" t="s">
        <v>451</v>
      </c>
      <c r="D206" s="79" t="s">
        <v>327</v>
      </c>
      <c r="E206" s="88" t="s">
        <v>328</v>
      </c>
      <c r="F206" s="80">
        <v>76223000</v>
      </c>
      <c r="G206" s="80">
        <v>79272000</v>
      </c>
    </row>
    <row r="207" spans="1:7" ht="140.25">
      <c r="A207" s="78">
        <v>199</v>
      </c>
      <c r="B207" s="79" t="s">
        <v>447</v>
      </c>
      <c r="C207" s="79" t="s">
        <v>453</v>
      </c>
      <c r="D207" s="79" t="s">
        <v>0</v>
      </c>
      <c r="E207" s="88" t="s">
        <v>454</v>
      </c>
      <c r="F207" s="80">
        <v>4350000</v>
      </c>
      <c r="G207" s="80">
        <v>4524000</v>
      </c>
    </row>
    <row r="208" spans="1:7">
      <c r="A208" s="78">
        <v>200</v>
      </c>
      <c r="B208" s="79" t="s">
        <v>447</v>
      </c>
      <c r="C208" s="79" t="s">
        <v>453</v>
      </c>
      <c r="D208" s="79" t="s">
        <v>327</v>
      </c>
      <c r="E208" s="88" t="s">
        <v>328</v>
      </c>
      <c r="F208" s="80">
        <v>4350000</v>
      </c>
      <c r="G208" s="80">
        <v>4524000</v>
      </c>
    </row>
    <row r="209" spans="1:7" ht="38.25">
      <c r="A209" s="78">
        <v>201</v>
      </c>
      <c r="B209" s="79" t="s">
        <v>447</v>
      </c>
      <c r="C209" s="79" t="s">
        <v>455</v>
      </c>
      <c r="D209" s="79" t="s">
        <v>0</v>
      </c>
      <c r="E209" s="88" t="s">
        <v>456</v>
      </c>
      <c r="F209" s="80">
        <v>10797000</v>
      </c>
      <c r="G209" s="80">
        <v>11239000</v>
      </c>
    </row>
    <row r="210" spans="1:7">
      <c r="A210" s="78">
        <v>202</v>
      </c>
      <c r="B210" s="79" t="s">
        <v>447</v>
      </c>
      <c r="C210" s="79" t="s">
        <v>455</v>
      </c>
      <c r="D210" s="79" t="s">
        <v>327</v>
      </c>
      <c r="E210" s="88" t="s">
        <v>328</v>
      </c>
      <c r="F210" s="80">
        <v>10797000</v>
      </c>
      <c r="G210" s="80">
        <v>11239000</v>
      </c>
    </row>
    <row r="211" spans="1:7" ht="38.25">
      <c r="A211" s="78">
        <v>203</v>
      </c>
      <c r="B211" s="79" t="s">
        <v>447</v>
      </c>
      <c r="C211" s="79" t="s">
        <v>457</v>
      </c>
      <c r="D211" s="79" t="s">
        <v>0</v>
      </c>
      <c r="E211" s="88" t="s">
        <v>458</v>
      </c>
      <c r="F211" s="80">
        <v>551324</v>
      </c>
      <c r="G211" s="80">
        <v>551324</v>
      </c>
    </row>
    <row r="212" spans="1:7">
      <c r="A212" s="78">
        <v>204</v>
      </c>
      <c r="B212" s="79" t="s">
        <v>447</v>
      </c>
      <c r="C212" s="79" t="s">
        <v>457</v>
      </c>
      <c r="D212" s="79" t="s">
        <v>327</v>
      </c>
      <c r="E212" s="88" t="s">
        <v>328</v>
      </c>
      <c r="F212" s="80">
        <v>551324</v>
      </c>
      <c r="G212" s="80">
        <v>551324</v>
      </c>
    </row>
    <row r="213" spans="1:7" ht="51">
      <c r="A213" s="78">
        <v>205</v>
      </c>
      <c r="B213" s="79" t="s">
        <v>447</v>
      </c>
      <c r="C213" s="79" t="s">
        <v>459</v>
      </c>
      <c r="D213" s="79" t="s">
        <v>0</v>
      </c>
      <c r="E213" s="88" t="s">
        <v>460</v>
      </c>
      <c r="F213" s="80">
        <v>22740676</v>
      </c>
      <c r="G213" s="80">
        <v>23004676</v>
      </c>
    </row>
    <row r="214" spans="1:7">
      <c r="A214" s="78">
        <v>206</v>
      </c>
      <c r="B214" s="79" t="s">
        <v>447</v>
      </c>
      <c r="C214" s="79" t="s">
        <v>459</v>
      </c>
      <c r="D214" s="79" t="s">
        <v>327</v>
      </c>
      <c r="E214" s="88" t="s">
        <v>328</v>
      </c>
      <c r="F214" s="80">
        <v>22740676</v>
      </c>
      <c r="G214" s="80">
        <v>23004676</v>
      </c>
    </row>
    <row r="215" spans="1:7" ht="114.75">
      <c r="A215" s="78">
        <v>207</v>
      </c>
      <c r="B215" s="79" t="s">
        <v>447</v>
      </c>
      <c r="C215" s="79" t="s">
        <v>461</v>
      </c>
      <c r="D215" s="79" t="s">
        <v>0</v>
      </c>
      <c r="E215" s="88" t="s">
        <v>462</v>
      </c>
      <c r="F215" s="80">
        <v>6019000</v>
      </c>
      <c r="G215" s="80">
        <v>6019000</v>
      </c>
    </row>
    <row r="216" spans="1:7">
      <c r="A216" s="78">
        <v>208</v>
      </c>
      <c r="B216" s="79" t="s">
        <v>447</v>
      </c>
      <c r="C216" s="79" t="s">
        <v>461</v>
      </c>
      <c r="D216" s="79" t="s">
        <v>327</v>
      </c>
      <c r="E216" s="88" t="s">
        <v>328</v>
      </c>
      <c r="F216" s="80">
        <v>6019000</v>
      </c>
      <c r="G216" s="80">
        <v>6019000</v>
      </c>
    </row>
    <row r="217" spans="1:7" ht="51">
      <c r="A217" s="78">
        <v>209</v>
      </c>
      <c r="B217" s="79" t="s">
        <v>447</v>
      </c>
      <c r="C217" s="79" t="s">
        <v>463</v>
      </c>
      <c r="D217" s="79" t="s">
        <v>0</v>
      </c>
      <c r="E217" s="88" t="s">
        <v>464</v>
      </c>
      <c r="F217" s="80">
        <v>6381300</v>
      </c>
      <c r="G217" s="80">
        <v>6570400</v>
      </c>
    </row>
    <row r="218" spans="1:7">
      <c r="A218" s="78">
        <v>210</v>
      </c>
      <c r="B218" s="79" t="s">
        <v>447</v>
      </c>
      <c r="C218" s="79" t="s">
        <v>463</v>
      </c>
      <c r="D218" s="79" t="s">
        <v>327</v>
      </c>
      <c r="E218" s="88" t="s">
        <v>328</v>
      </c>
      <c r="F218" s="80">
        <v>6381300</v>
      </c>
      <c r="G218" s="80">
        <v>6570400</v>
      </c>
    </row>
    <row r="219" spans="1:7">
      <c r="A219" s="78">
        <v>211</v>
      </c>
      <c r="B219" s="79" t="s">
        <v>470</v>
      </c>
      <c r="C219" s="79" t="s">
        <v>192</v>
      </c>
      <c r="D219" s="79" t="s">
        <v>0</v>
      </c>
      <c r="E219" s="88" t="s">
        <v>471</v>
      </c>
      <c r="F219" s="80">
        <v>44969000</v>
      </c>
      <c r="G219" s="80">
        <v>45118000</v>
      </c>
    </row>
    <row r="220" spans="1:7" ht="38.25">
      <c r="A220" s="78">
        <v>212</v>
      </c>
      <c r="B220" s="79" t="s">
        <v>470</v>
      </c>
      <c r="C220" s="79" t="s">
        <v>433</v>
      </c>
      <c r="D220" s="79" t="s">
        <v>0</v>
      </c>
      <c r="E220" s="88" t="s">
        <v>434</v>
      </c>
      <c r="F220" s="80">
        <v>44969000</v>
      </c>
      <c r="G220" s="80">
        <v>45118000</v>
      </c>
    </row>
    <row r="221" spans="1:7" ht="38.25">
      <c r="A221" s="78">
        <v>213</v>
      </c>
      <c r="B221" s="79" t="s">
        <v>470</v>
      </c>
      <c r="C221" s="79" t="s">
        <v>472</v>
      </c>
      <c r="D221" s="79" t="s">
        <v>0</v>
      </c>
      <c r="E221" s="88" t="s">
        <v>473</v>
      </c>
      <c r="F221" s="80">
        <v>44969000</v>
      </c>
      <c r="G221" s="80">
        <v>45118000</v>
      </c>
    </row>
    <row r="222" spans="1:7" ht="51">
      <c r="A222" s="78">
        <v>214</v>
      </c>
      <c r="B222" s="79" t="s">
        <v>470</v>
      </c>
      <c r="C222" s="79" t="s">
        <v>476</v>
      </c>
      <c r="D222" s="79" t="s">
        <v>0</v>
      </c>
      <c r="E222" s="88" t="s">
        <v>477</v>
      </c>
      <c r="F222" s="80">
        <v>44969000</v>
      </c>
      <c r="G222" s="80">
        <v>45118000</v>
      </c>
    </row>
    <row r="223" spans="1:7">
      <c r="A223" s="78">
        <v>215</v>
      </c>
      <c r="B223" s="79" t="s">
        <v>470</v>
      </c>
      <c r="C223" s="79" t="s">
        <v>476</v>
      </c>
      <c r="D223" s="79" t="s">
        <v>327</v>
      </c>
      <c r="E223" s="88" t="s">
        <v>328</v>
      </c>
      <c r="F223" s="80">
        <v>44969000</v>
      </c>
      <c r="G223" s="80">
        <v>45118000</v>
      </c>
    </row>
    <row r="224" spans="1:7">
      <c r="A224" s="78">
        <v>216</v>
      </c>
      <c r="B224" s="79" t="s">
        <v>480</v>
      </c>
      <c r="C224" s="79" t="s">
        <v>192</v>
      </c>
      <c r="D224" s="79" t="s">
        <v>0</v>
      </c>
      <c r="E224" s="88" t="s">
        <v>481</v>
      </c>
      <c r="F224" s="80">
        <v>9605500</v>
      </c>
      <c r="G224" s="80">
        <v>10075500</v>
      </c>
    </row>
    <row r="225" spans="1:7" ht="38.25">
      <c r="A225" s="78">
        <v>217</v>
      </c>
      <c r="B225" s="79" t="s">
        <v>480</v>
      </c>
      <c r="C225" s="79" t="s">
        <v>433</v>
      </c>
      <c r="D225" s="79" t="s">
        <v>0</v>
      </c>
      <c r="E225" s="88" t="s">
        <v>434</v>
      </c>
      <c r="F225" s="80">
        <v>9605500</v>
      </c>
      <c r="G225" s="80">
        <v>10075500</v>
      </c>
    </row>
    <row r="226" spans="1:7" ht="25.5">
      <c r="A226" s="78">
        <v>218</v>
      </c>
      <c r="B226" s="79" t="s">
        <v>480</v>
      </c>
      <c r="C226" s="79" t="s">
        <v>482</v>
      </c>
      <c r="D226" s="79" t="s">
        <v>0</v>
      </c>
      <c r="E226" s="88" t="s">
        <v>483</v>
      </c>
      <c r="F226" s="80">
        <v>9605500</v>
      </c>
      <c r="G226" s="80">
        <v>10075500</v>
      </c>
    </row>
    <row r="227" spans="1:7" ht="38.25">
      <c r="A227" s="78">
        <v>219</v>
      </c>
      <c r="B227" s="79" t="s">
        <v>480</v>
      </c>
      <c r="C227" s="79" t="s">
        <v>484</v>
      </c>
      <c r="D227" s="79" t="s">
        <v>0</v>
      </c>
      <c r="E227" s="88" t="s">
        <v>485</v>
      </c>
      <c r="F227" s="80">
        <v>8610000</v>
      </c>
      <c r="G227" s="80">
        <v>9040000</v>
      </c>
    </row>
    <row r="228" spans="1:7">
      <c r="A228" s="78">
        <v>220</v>
      </c>
      <c r="B228" s="79" t="s">
        <v>480</v>
      </c>
      <c r="C228" s="79" t="s">
        <v>484</v>
      </c>
      <c r="D228" s="79" t="s">
        <v>327</v>
      </c>
      <c r="E228" s="88" t="s">
        <v>328</v>
      </c>
      <c r="F228" s="80">
        <v>8610000</v>
      </c>
      <c r="G228" s="80">
        <v>9040000</v>
      </c>
    </row>
    <row r="229" spans="1:7">
      <c r="A229" s="78">
        <v>221</v>
      </c>
      <c r="B229" s="79" t="s">
        <v>480</v>
      </c>
      <c r="C229" s="79" t="s">
        <v>486</v>
      </c>
      <c r="D229" s="79" t="s">
        <v>0</v>
      </c>
      <c r="E229" s="88" t="s">
        <v>487</v>
      </c>
      <c r="F229" s="80">
        <v>820000</v>
      </c>
      <c r="G229" s="80">
        <v>860000</v>
      </c>
    </row>
    <row r="230" spans="1:7">
      <c r="A230" s="78">
        <v>222</v>
      </c>
      <c r="B230" s="79" t="s">
        <v>480</v>
      </c>
      <c r="C230" s="79" t="s">
        <v>486</v>
      </c>
      <c r="D230" s="79" t="s">
        <v>327</v>
      </c>
      <c r="E230" s="88" t="s">
        <v>328</v>
      </c>
      <c r="F230" s="80">
        <v>820000</v>
      </c>
      <c r="G230" s="80">
        <v>860000</v>
      </c>
    </row>
    <row r="231" spans="1:7" ht="63.75">
      <c r="A231" s="78">
        <v>223</v>
      </c>
      <c r="B231" s="79" t="s">
        <v>480</v>
      </c>
      <c r="C231" s="79" t="s">
        <v>488</v>
      </c>
      <c r="D231" s="79" t="s">
        <v>0</v>
      </c>
      <c r="E231" s="88" t="s">
        <v>489</v>
      </c>
      <c r="F231" s="80">
        <v>50000</v>
      </c>
      <c r="G231" s="80">
        <v>50000</v>
      </c>
    </row>
    <row r="232" spans="1:7">
      <c r="A232" s="78">
        <v>224</v>
      </c>
      <c r="B232" s="79" t="s">
        <v>480</v>
      </c>
      <c r="C232" s="79" t="s">
        <v>488</v>
      </c>
      <c r="D232" s="79" t="s">
        <v>327</v>
      </c>
      <c r="E232" s="88" t="s">
        <v>328</v>
      </c>
      <c r="F232" s="80">
        <v>50000</v>
      </c>
      <c r="G232" s="80">
        <v>50000</v>
      </c>
    </row>
    <row r="233" spans="1:7" ht="38.25">
      <c r="A233" s="78">
        <v>225</v>
      </c>
      <c r="B233" s="79" t="s">
        <v>480</v>
      </c>
      <c r="C233" s="79" t="s">
        <v>490</v>
      </c>
      <c r="D233" s="79" t="s">
        <v>0</v>
      </c>
      <c r="E233" s="88" t="s">
        <v>491</v>
      </c>
      <c r="F233" s="80">
        <v>50000</v>
      </c>
      <c r="G233" s="80">
        <v>50000</v>
      </c>
    </row>
    <row r="234" spans="1:7">
      <c r="A234" s="78">
        <v>226</v>
      </c>
      <c r="B234" s="79" t="s">
        <v>480</v>
      </c>
      <c r="C234" s="79" t="s">
        <v>490</v>
      </c>
      <c r="D234" s="79" t="s">
        <v>327</v>
      </c>
      <c r="E234" s="88" t="s">
        <v>328</v>
      </c>
      <c r="F234" s="80">
        <v>50000</v>
      </c>
      <c r="G234" s="80">
        <v>50000</v>
      </c>
    </row>
    <row r="235" spans="1:7" ht="38.25">
      <c r="A235" s="78">
        <v>227</v>
      </c>
      <c r="B235" s="79" t="s">
        <v>480</v>
      </c>
      <c r="C235" s="79" t="s">
        <v>492</v>
      </c>
      <c r="D235" s="79" t="s">
        <v>0</v>
      </c>
      <c r="E235" s="88" t="s">
        <v>493</v>
      </c>
      <c r="F235" s="80">
        <v>75500</v>
      </c>
      <c r="G235" s="80">
        <v>75500</v>
      </c>
    </row>
    <row r="236" spans="1:7" ht="38.25">
      <c r="A236" s="78">
        <v>228</v>
      </c>
      <c r="B236" s="79" t="s">
        <v>480</v>
      </c>
      <c r="C236" s="79" t="s">
        <v>492</v>
      </c>
      <c r="D236" s="79" t="s">
        <v>2</v>
      </c>
      <c r="E236" s="88" t="s">
        <v>205</v>
      </c>
      <c r="F236" s="80">
        <v>75500</v>
      </c>
      <c r="G236" s="80">
        <v>75500</v>
      </c>
    </row>
    <row r="237" spans="1:7">
      <c r="A237" s="78">
        <v>229</v>
      </c>
      <c r="B237" s="79" t="s">
        <v>496</v>
      </c>
      <c r="C237" s="79" t="s">
        <v>192</v>
      </c>
      <c r="D237" s="79" t="s">
        <v>0</v>
      </c>
      <c r="E237" s="88" t="s">
        <v>497</v>
      </c>
      <c r="F237" s="80">
        <v>26159103</v>
      </c>
      <c r="G237" s="80">
        <v>26994679</v>
      </c>
    </row>
    <row r="238" spans="1:7" ht="38.25">
      <c r="A238" s="78">
        <v>230</v>
      </c>
      <c r="B238" s="79" t="s">
        <v>496</v>
      </c>
      <c r="C238" s="79" t="s">
        <v>433</v>
      </c>
      <c r="D238" s="79" t="s">
        <v>0</v>
      </c>
      <c r="E238" s="88" t="s">
        <v>434</v>
      </c>
      <c r="F238" s="80">
        <v>10189200</v>
      </c>
      <c r="G238" s="80">
        <v>10489400</v>
      </c>
    </row>
    <row r="239" spans="1:7" ht="25.5">
      <c r="A239" s="78">
        <v>231</v>
      </c>
      <c r="B239" s="79" t="s">
        <v>496</v>
      </c>
      <c r="C239" s="79" t="s">
        <v>449</v>
      </c>
      <c r="D239" s="79" t="s">
        <v>0</v>
      </c>
      <c r="E239" s="88" t="s">
        <v>450</v>
      </c>
      <c r="F239" s="80">
        <v>732200</v>
      </c>
      <c r="G239" s="80">
        <v>761400</v>
      </c>
    </row>
    <row r="240" spans="1:7" ht="102">
      <c r="A240" s="78">
        <v>232</v>
      </c>
      <c r="B240" s="79" t="s">
        <v>496</v>
      </c>
      <c r="C240" s="79" t="s">
        <v>498</v>
      </c>
      <c r="D240" s="79" t="s">
        <v>0</v>
      </c>
      <c r="E240" s="88" t="s">
        <v>499</v>
      </c>
      <c r="F240" s="80">
        <v>292500</v>
      </c>
      <c r="G240" s="80">
        <v>304100</v>
      </c>
    </row>
    <row r="241" spans="1:7">
      <c r="A241" s="78">
        <v>233</v>
      </c>
      <c r="B241" s="79" t="s">
        <v>496</v>
      </c>
      <c r="C241" s="79" t="s">
        <v>498</v>
      </c>
      <c r="D241" s="79" t="s">
        <v>327</v>
      </c>
      <c r="E241" s="88" t="s">
        <v>328</v>
      </c>
      <c r="F241" s="80">
        <v>292500</v>
      </c>
      <c r="G241" s="80">
        <v>304100</v>
      </c>
    </row>
    <row r="242" spans="1:7" ht="114.75">
      <c r="A242" s="78">
        <v>234</v>
      </c>
      <c r="B242" s="79" t="s">
        <v>496</v>
      </c>
      <c r="C242" s="79" t="s">
        <v>500</v>
      </c>
      <c r="D242" s="79" t="s">
        <v>0</v>
      </c>
      <c r="E242" s="88" t="s">
        <v>501</v>
      </c>
      <c r="F242" s="80">
        <v>439700</v>
      </c>
      <c r="G242" s="80">
        <v>457300</v>
      </c>
    </row>
    <row r="243" spans="1:7">
      <c r="A243" s="78">
        <v>235</v>
      </c>
      <c r="B243" s="79" t="s">
        <v>496</v>
      </c>
      <c r="C243" s="79" t="s">
        <v>500</v>
      </c>
      <c r="D243" s="79" t="s">
        <v>327</v>
      </c>
      <c r="E243" s="88" t="s">
        <v>328</v>
      </c>
      <c r="F243" s="80">
        <v>439700</v>
      </c>
      <c r="G243" s="80">
        <v>457300</v>
      </c>
    </row>
    <row r="244" spans="1:7" ht="38.25">
      <c r="A244" s="78">
        <v>236</v>
      </c>
      <c r="B244" s="79" t="s">
        <v>496</v>
      </c>
      <c r="C244" s="79" t="s">
        <v>504</v>
      </c>
      <c r="D244" s="79" t="s">
        <v>0</v>
      </c>
      <c r="E244" s="88" t="s">
        <v>505</v>
      </c>
      <c r="F244" s="80">
        <v>9457000</v>
      </c>
      <c r="G244" s="80">
        <v>9728000</v>
      </c>
    </row>
    <row r="245" spans="1:7" ht="25.5">
      <c r="A245" s="78">
        <v>237</v>
      </c>
      <c r="B245" s="79" t="s">
        <v>496</v>
      </c>
      <c r="C245" s="79" t="s">
        <v>506</v>
      </c>
      <c r="D245" s="79" t="s">
        <v>0</v>
      </c>
      <c r="E245" s="88" t="s">
        <v>507</v>
      </c>
      <c r="F245" s="80">
        <v>3777000</v>
      </c>
      <c r="G245" s="80">
        <v>3928000</v>
      </c>
    </row>
    <row r="246" spans="1:7">
      <c r="A246" s="78">
        <v>238</v>
      </c>
      <c r="B246" s="79" t="s">
        <v>496</v>
      </c>
      <c r="C246" s="79" t="s">
        <v>506</v>
      </c>
      <c r="D246" s="79" t="s">
        <v>327</v>
      </c>
      <c r="E246" s="88" t="s">
        <v>328</v>
      </c>
      <c r="F246" s="80">
        <v>3777000</v>
      </c>
      <c r="G246" s="80">
        <v>3928000</v>
      </c>
    </row>
    <row r="247" spans="1:7" ht="25.5">
      <c r="A247" s="78">
        <v>239</v>
      </c>
      <c r="B247" s="79" t="s">
        <v>496</v>
      </c>
      <c r="C247" s="79" t="s">
        <v>508</v>
      </c>
      <c r="D247" s="79" t="s">
        <v>0</v>
      </c>
      <c r="E247" s="88" t="s">
        <v>507</v>
      </c>
      <c r="F247" s="80">
        <v>5680000</v>
      </c>
      <c r="G247" s="80">
        <v>5800000</v>
      </c>
    </row>
    <row r="248" spans="1:7">
      <c r="A248" s="78">
        <v>240</v>
      </c>
      <c r="B248" s="79" t="s">
        <v>496</v>
      </c>
      <c r="C248" s="79" t="s">
        <v>508</v>
      </c>
      <c r="D248" s="79" t="s">
        <v>327</v>
      </c>
      <c r="E248" s="88" t="s">
        <v>328</v>
      </c>
      <c r="F248" s="80">
        <v>5680000</v>
      </c>
      <c r="G248" s="80">
        <v>5800000</v>
      </c>
    </row>
    <row r="249" spans="1:7">
      <c r="A249" s="78">
        <v>241</v>
      </c>
      <c r="B249" s="79" t="s">
        <v>496</v>
      </c>
      <c r="C249" s="79" t="s">
        <v>196</v>
      </c>
      <c r="D249" s="79" t="s">
        <v>0</v>
      </c>
      <c r="E249" s="88" t="s">
        <v>197</v>
      </c>
      <c r="F249" s="80">
        <v>15969903</v>
      </c>
      <c r="G249" s="80">
        <v>16505279</v>
      </c>
    </row>
    <row r="250" spans="1:7" ht="25.5">
      <c r="A250" s="78">
        <v>242</v>
      </c>
      <c r="B250" s="79" t="s">
        <v>496</v>
      </c>
      <c r="C250" s="79" t="s">
        <v>248</v>
      </c>
      <c r="D250" s="79" t="s">
        <v>0</v>
      </c>
      <c r="E250" s="88" t="s">
        <v>249</v>
      </c>
      <c r="F250" s="80">
        <v>15969903</v>
      </c>
      <c r="G250" s="80">
        <v>16505279</v>
      </c>
    </row>
    <row r="251" spans="1:7" ht="25.5">
      <c r="A251" s="78">
        <v>243</v>
      </c>
      <c r="B251" s="79" t="s">
        <v>496</v>
      </c>
      <c r="C251" s="79" t="s">
        <v>248</v>
      </c>
      <c r="D251" s="79" t="s">
        <v>3</v>
      </c>
      <c r="E251" s="88" t="s">
        <v>250</v>
      </c>
      <c r="F251" s="80">
        <v>15388800</v>
      </c>
      <c r="G251" s="80">
        <v>15955300</v>
      </c>
    </row>
    <row r="252" spans="1:7" ht="38.25">
      <c r="A252" s="78">
        <v>244</v>
      </c>
      <c r="B252" s="79" t="s">
        <v>496</v>
      </c>
      <c r="C252" s="79" t="s">
        <v>248</v>
      </c>
      <c r="D252" s="79" t="s">
        <v>2</v>
      </c>
      <c r="E252" s="88" t="s">
        <v>205</v>
      </c>
      <c r="F252" s="80">
        <v>581103</v>
      </c>
      <c r="G252" s="80">
        <v>549979</v>
      </c>
    </row>
    <row r="253" spans="1:7">
      <c r="A253" s="78">
        <v>245</v>
      </c>
      <c r="B253" s="79" t="s">
        <v>509</v>
      </c>
      <c r="C253" s="79" t="s">
        <v>192</v>
      </c>
      <c r="D253" s="79" t="s">
        <v>0</v>
      </c>
      <c r="E253" s="88" t="s">
        <v>510</v>
      </c>
      <c r="F253" s="80">
        <v>40339000</v>
      </c>
      <c r="G253" s="80">
        <v>41401700</v>
      </c>
    </row>
    <row r="254" spans="1:7">
      <c r="A254" s="78">
        <v>246</v>
      </c>
      <c r="B254" s="79" t="s">
        <v>511</v>
      </c>
      <c r="C254" s="79" t="s">
        <v>192</v>
      </c>
      <c r="D254" s="79" t="s">
        <v>0</v>
      </c>
      <c r="E254" s="88" t="s">
        <v>512</v>
      </c>
      <c r="F254" s="80">
        <v>33844000</v>
      </c>
      <c r="G254" s="80">
        <v>34660000</v>
      </c>
    </row>
    <row r="255" spans="1:7" s="77" customFormat="1" ht="51">
      <c r="A255" s="78">
        <v>247</v>
      </c>
      <c r="B255" s="79" t="s">
        <v>511</v>
      </c>
      <c r="C255" s="79" t="s">
        <v>525</v>
      </c>
      <c r="D255" s="79" t="s">
        <v>0</v>
      </c>
      <c r="E255" s="88" t="s">
        <v>526</v>
      </c>
      <c r="F255" s="80">
        <v>33844000</v>
      </c>
      <c r="G255" s="80">
        <v>34660000</v>
      </c>
    </row>
    <row r="256" spans="1:7" ht="25.5">
      <c r="A256" s="78">
        <v>248</v>
      </c>
      <c r="B256" s="79" t="s">
        <v>511</v>
      </c>
      <c r="C256" s="79" t="s">
        <v>527</v>
      </c>
      <c r="D256" s="79" t="s">
        <v>0</v>
      </c>
      <c r="E256" s="88" t="s">
        <v>528</v>
      </c>
      <c r="F256" s="80">
        <v>33844000</v>
      </c>
      <c r="G256" s="80">
        <v>34660000</v>
      </c>
    </row>
    <row r="257" spans="1:7" ht="38.25">
      <c r="A257" s="78">
        <v>249</v>
      </c>
      <c r="B257" s="79" t="s">
        <v>511</v>
      </c>
      <c r="C257" s="79" t="s">
        <v>529</v>
      </c>
      <c r="D257" s="79" t="s">
        <v>0</v>
      </c>
      <c r="E257" s="88" t="s">
        <v>530</v>
      </c>
      <c r="F257" s="80">
        <v>8494000</v>
      </c>
      <c r="G257" s="80">
        <v>8820000</v>
      </c>
    </row>
    <row r="258" spans="1:7">
      <c r="A258" s="78">
        <v>250</v>
      </c>
      <c r="B258" s="79" t="s">
        <v>511</v>
      </c>
      <c r="C258" s="79" t="s">
        <v>529</v>
      </c>
      <c r="D258" s="79" t="s">
        <v>327</v>
      </c>
      <c r="E258" s="88" t="s">
        <v>328</v>
      </c>
      <c r="F258" s="80">
        <v>8494000</v>
      </c>
      <c r="G258" s="80">
        <v>8820000</v>
      </c>
    </row>
    <row r="259" spans="1:7" ht="25.5">
      <c r="A259" s="78">
        <v>251</v>
      </c>
      <c r="B259" s="79" t="s">
        <v>511</v>
      </c>
      <c r="C259" s="79" t="s">
        <v>531</v>
      </c>
      <c r="D259" s="79" t="s">
        <v>0</v>
      </c>
      <c r="E259" s="88" t="s">
        <v>532</v>
      </c>
      <c r="F259" s="80">
        <v>22076000</v>
      </c>
      <c r="G259" s="80">
        <v>22400000</v>
      </c>
    </row>
    <row r="260" spans="1:7">
      <c r="A260" s="78">
        <v>252</v>
      </c>
      <c r="B260" s="79" t="s">
        <v>511</v>
      </c>
      <c r="C260" s="79" t="s">
        <v>531</v>
      </c>
      <c r="D260" s="79" t="s">
        <v>327</v>
      </c>
      <c r="E260" s="88" t="s">
        <v>328</v>
      </c>
      <c r="F260" s="80">
        <v>22076000</v>
      </c>
      <c r="G260" s="80">
        <v>22400000</v>
      </c>
    </row>
    <row r="261" spans="1:7">
      <c r="A261" s="78">
        <v>253</v>
      </c>
      <c r="B261" s="79" t="s">
        <v>511</v>
      </c>
      <c r="C261" s="79" t="s">
        <v>535</v>
      </c>
      <c r="D261" s="79" t="s">
        <v>0</v>
      </c>
      <c r="E261" s="88" t="s">
        <v>536</v>
      </c>
      <c r="F261" s="80">
        <v>3274000</v>
      </c>
      <c r="G261" s="80">
        <v>3440000</v>
      </c>
    </row>
    <row r="262" spans="1:7" ht="38.25">
      <c r="A262" s="78">
        <v>254</v>
      </c>
      <c r="B262" s="79" t="s">
        <v>511</v>
      </c>
      <c r="C262" s="79" t="s">
        <v>535</v>
      </c>
      <c r="D262" s="79" t="s">
        <v>2</v>
      </c>
      <c r="E262" s="88" t="s">
        <v>205</v>
      </c>
      <c r="F262" s="80">
        <v>3274000</v>
      </c>
      <c r="G262" s="80">
        <v>3440000</v>
      </c>
    </row>
    <row r="263" spans="1:7" ht="25.5">
      <c r="A263" s="78">
        <v>255</v>
      </c>
      <c r="B263" s="79" t="s">
        <v>539</v>
      </c>
      <c r="C263" s="79" t="s">
        <v>192</v>
      </c>
      <c r="D263" s="79" t="s">
        <v>0</v>
      </c>
      <c r="E263" s="88" t="s">
        <v>540</v>
      </c>
      <c r="F263" s="80">
        <v>6495000</v>
      </c>
      <c r="G263" s="80">
        <v>6741700</v>
      </c>
    </row>
    <row r="264" spans="1:7">
      <c r="A264" s="78">
        <v>256</v>
      </c>
      <c r="B264" s="79" t="s">
        <v>539</v>
      </c>
      <c r="C264" s="79" t="s">
        <v>196</v>
      </c>
      <c r="D264" s="79" t="s">
        <v>0</v>
      </c>
      <c r="E264" s="88" t="s">
        <v>197</v>
      </c>
      <c r="F264" s="80">
        <v>6495000</v>
      </c>
      <c r="G264" s="80">
        <v>6741700</v>
      </c>
    </row>
    <row r="265" spans="1:7" ht="25.5">
      <c r="A265" s="78">
        <v>257</v>
      </c>
      <c r="B265" s="79" t="s">
        <v>539</v>
      </c>
      <c r="C265" s="79" t="s">
        <v>248</v>
      </c>
      <c r="D265" s="79" t="s">
        <v>0</v>
      </c>
      <c r="E265" s="88" t="s">
        <v>249</v>
      </c>
      <c r="F265" s="80">
        <v>6495000</v>
      </c>
      <c r="G265" s="80">
        <v>6741700</v>
      </c>
    </row>
    <row r="266" spans="1:7" ht="25.5">
      <c r="A266" s="78">
        <v>258</v>
      </c>
      <c r="B266" s="79" t="s">
        <v>539</v>
      </c>
      <c r="C266" s="79" t="s">
        <v>248</v>
      </c>
      <c r="D266" s="79" t="s">
        <v>3</v>
      </c>
      <c r="E266" s="88" t="s">
        <v>250</v>
      </c>
      <c r="F266" s="80">
        <v>6495000</v>
      </c>
      <c r="G266" s="80">
        <v>6741700</v>
      </c>
    </row>
    <row r="267" spans="1:7">
      <c r="A267" s="78">
        <v>259</v>
      </c>
      <c r="B267" s="79" t="s">
        <v>541</v>
      </c>
      <c r="C267" s="79" t="s">
        <v>192</v>
      </c>
      <c r="D267" s="79" t="s">
        <v>0</v>
      </c>
      <c r="E267" s="88" t="s">
        <v>542</v>
      </c>
      <c r="F267" s="80">
        <v>38354376</v>
      </c>
      <c r="G267" s="80">
        <v>39543476</v>
      </c>
    </row>
    <row r="268" spans="1:7">
      <c r="A268" s="78">
        <v>260</v>
      </c>
      <c r="B268" s="79" t="s">
        <v>543</v>
      </c>
      <c r="C268" s="79" t="s">
        <v>192</v>
      </c>
      <c r="D268" s="79" t="s">
        <v>0</v>
      </c>
      <c r="E268" s="88" t="s">
        <v>544</v>
      </c>
      <c r="F268" s="80">
        <v>34006762</v>
      </c>
      <c r="G268" s="80">
        <v>35047850</v>
      </c>
    </row>
    <row r="269" spans="1:7" s="77" customFormat="1" ht="51">
      <c r="A269" s="78">
        <v>261</v>
      </c>
      <c r="B269" s="79" t="s">
        <v>543</v>
      </c>
      <c r="C269" s="79" t="s">
        <v>228</v>
      </c>
      <c r="D269" s="79" t="s">
        <v>0</v>
      </c>
      <c r="E269" s="88" t="s">
        <v>229</v>
      </c>
      <c r="F269" s="80">
        <v>58276</v>
      </c>
      <c r="G269" s="80">
        <v>58276</v>
      </c>
    </row>
    <row r="270" spans="1:7" ht="38.25">
      <c r="A270" s="78">
        <v>262</v>
      </c>
      <c r="B270" s="79" t="s">
        <v>543</v>
      </c>
      <c r="C270" s="79" t="s">
        <v>545</v>
      </c>
      <c r="D270" s="79" t="s">
        <v>0</v>
      </c>
      <c r="E270" s="88" t="s">
        <v>546</v>
      </c>
      <c r="F270" s="80">
        <v>58276</v>
      </c>
      <c r="G270" s="80">
        <v>58276</v>
      </c>
    </row>
    <row r="271" spans="1:7" ht="38.25">
      <c r="A271" s="78">
        <v>263</v>
      </c>
      <c r="B271" s="79" t="s">
        <v>543</v>
      </c>
      <c r="C271" s="79" t="s">
        <v>547</v>
      </c>
      <c r="D271" s="79" t="s">
        <v>0</v>
      </c>
      <c r="E271" s="88" t="s">
        <v>548</v>
      </c>
      <c r="F271" s="80">
        <v>58276</v>
      </c>
      <c r="G271" s="80">
        <v>58276</v>
      </c>
    </row>
    <row r="272" spans="1:7" ht="25.5">
      <c r="A272" s="78">
        <v>264</v>
      </c>
      <c r="B272" s="79" t="s">
        <v>543</v>
      </c>
      <c r="C272" s="79" t="s">
        <v>547</v>
      </c>
      <c r="D272" s="79" t="s">
        <v>259</v>
      </c>
      <c r="E272" s="88" t="s">
        <v>260</v>
      </c>
      <c r="F272" s="80">
        <v>58276</v>
      </c>
      <c r="G272" s="80">
        <v>58276</v>
      </c>
    </row>
    <row r="273" spans="1:7" ht="51">
      <c r="A273" s="78">
        <v>265</v>
      </c>
      <c r="B273" s="79" t="s">
        <v>543</v>
      </c>
      <c r="C273" s="79" t="s">
        <v>321</v>
      </c>
      <c r="D273" s="79" t="s">
        <v>0</v>
      </c>
      <c r="E273" s="88" t="s">
        <v>322</v>
      </c>
      <c r="F273" s="80">
        <v>33948486</v>
      </c>
      <c r="G273" s="80">
        <v>34989574</v>
      </c>
    </row>
    <row r="274" spans="1:7" ht="38.25">
      <c r="A274" s="78">
        <v>266</v>
      </c>
      <c r="B274" s="79" t="s">
        <v>543</v>
      </c>
      <c r="C274" s="79" t="s">
        <v>549</v>
      </c>
      <c r="D274" s="79" t="s">
        <v>0</v>
      </c>
      <c r="E274" s="88" t="s">
        <v>550</v>
      </c>
      <c r="F274" s="80">
        <v>33948486</v>
      </c>
      <c r="G274" s="80">
        <v>34989574</v>
      </c>
    </row>
    <row r="275" spans="1:7" ht="144" customHeight="1">
      <c r="A275" s="78">
        <v>267</v>
      </c>
      <c r="B275" s="79" t="s">
        <v>543</v>
      </c>
      <c r="C275" s="79" t="s">
        <v>551</v>
      </c>
      <c r="D275" s="79" t="s">
        <v>0</v>
      </c>
      <c r="E275" s="88" t="s">
        <v>552</v>
      </c>
      <c r="F275" s="80">
        <v>14296226</v>
      </c>
      <c r="G275" s="80">
        <v>14860974</v>
      </c>
    </row>
    <row r="276" spans="1:7" ht="38.25">
      <c r="A276" s="78">
        <v>268</v>
      </c>
      <c r="B276" s="79" t="s">
        <v>543</v>
      </c>
      <c r="C276" s="79" t="s">
        <v>551</v>
      </c>
      <c r="D276" s="79" t="s">
        <v>2</v>
      </c>
      <c r="E276" s="88" t="s">
        <v>205</v>
      </c>
      <c r="F276" s="80">
        <v>140000</v>
      </c>
      <c r="G276" s="80">
        <v>140000</v>
      </c>
    </row>
    <row r="277" spans="1:7" ht="25.5">
      <c r="A277" s="78">
        <v>269</v>
      </c>
      <c r="B277" s="79" t="s">
        <v>543</v>
      </c>
      <c r="C277" s="79" t="s">
        <v>551</v>
      </c>
      <c r="D277" s="79" t="s">
        <v>259</v>
      </c>
      <c r="E277" s="88" t="s">
        <v>260</v>
      </c>
      <c r="F277" s="80">
        <v>14156226</v>
      </c>
      <c r="G277" s="80">
        <v>14720974</v>
      </c>
    </row>
    <row r="278" spans="1:7" ht="178.5">
      <c r="A278" s="78">
        <v>270</v>
      </c>
      <c r="B278" s="79" t="s">
        <v>543</v>
      </c>
      <c r="C278" s="79" t="s">
        <v>553</v>
      </c>
      <c r="D278" s="79" t="s">
        <v>0</v>
      </c>
      <c r="E278" s="88" t="s">
        <v>554</v>
      </c>
      <c r="F278" s="80">
        <v>12678760</v>
      </c>
      <c r="G278" s="80">
        <v>13150500</v>
      </c>
    </row>
    <row r="279" spans="1:7" ht="38.25">
      <c r="A279" s="78">
        <v>271</v>
      </c>
      <c r="B279" s="79" t="s">
        <v>543</v>
      </c>
      <c r="C279" s="79" t="s">
        <v>553</v>
      </c>
      <c r="D279" s="79" t="s">
        <v>2</v>
      </c>
      <c r="E279" s="88" t="s">
        <v>205</v>
      </c>
      <c r="F279" s="80">
        <v>80000</v>
      </c>
      <c r="G279" s="80">
        <v>80000</v>
      </c>
    </row>
    <row r="280" spans="1:7" ht="25.5">
      <c r="A280" s="78">
        <v>272</v>
      </c>
      <c r="B280" s="79" t="s">
        <v>543</v>
      </c>
      <c r="C280" s="79" t="s">
        <v>553</v>
      </c>
      <c r="D280" s="79" t="s">
        <v>259</v>
      </c>
      <c r="E280" s="88" t="s">
        <v>260</v>
      </c>
      <c r="F280" s="80">
        <v>12598760</v>
      </c>
      <c r="G280" s="80">
        <v>13070500</v>
      </c>
    </row>
    <row r="281" spans="1:7" ht="165.75">
      <c r="A281" s="78">
        <v>273</v>
      </c>
      <c r="B281" s="79" t="s">
        <v>543</v>
      </c>
      <c r="C281" s="79" t="s">
        <v>555</v>
      </c>
      <c r="D281" s="79" t="s">
        <v>0</v>
      </c>
      <c r="E281" s="88" t="s">
        <v>556</v>
      </c>
      <c r="F281" s="80">
        <v>6759900</v>
      </c>
      <c r="G281" s="80">
        <v>6759600</v>
      </c>
    </row>
    <row r="282" spans="1:7" ht="38.25">
      <c r="A282" s="78">
        <v>274</v>
      </c>
      <c r="B282" s="79" t="s">
        <v>543</v>
      </c>
      <c r="C282" s="79" t="s">
        <v>555</v>
      </c>
      <c r="D282" s="79" t="s">
        <v>2</v>
      </c>
      <c r="E282" s="88" t="s">
        <v>205</v>
      </c>
      <c r="F282" s="80">
        <v>60000</v>
      </c>
      <c r="G282" s="80">
        <v>60000</v>
      </c>
    </row>
    <row r="283" spans="1:7" ht="25.5">
      <c r="A283" s="78">
        <v>275</v>
      </c>
      <c r="B283" s="79" t="s">
        <v>543</v>
      </c>
      <c r="C283" s="79" t="s">
        <v>555</v>
      </c>
      <c r="D283" s="79" t="s">
        <v>259</v>
      </c>
      <c r="E283" s="88" t="s">
        <v>260</v>
      </c>
      <c r="F283" s="80">
        <v>6699900</v>
      </c>
      <c r="G283" s="80">
        <v>6699600</v>
      </c>
    </row>
    <row r="284" spans="1:7" ht="38.25">
      <c r="A284" s="78">
        <v>276</v>
      </c>
      <c r="B284" s="79" t="s">
        <v>543</v>
      </c>
      <c r="C284" s="79" t="s">
        <v>557</v>
      </c>
      <c r="D284" s="79" t="s">
        <v>0</v>
      </c>
      <c r="E284" s="88" t="s">
        <v>558</v>
      </c>
      <c r="F284" s="80">
        <v>165000</v>
      </c>
      <c r="G284" s="80">
        <v>165000</v>
      </c>
    </row>
    <row r="285" spans="1:7" ht="38.25">
      <c r="A285" s="78">
        <v>277</v>
      </c>
      <c r="B285" s="79" t="s">
        <v>543</v>
      </c>
      <c r="C285" s="79" t="s">
        <v>557</v>
      </c>
      <c r="D285" s="79" t="s">
        <v>2</v>
      </c>
      <c r="E285" s="88" t="s">
        <v>205</v>
      </c>
      <c r="F285" s="80">
        <v>5000</v>
      </c>
      <c r="G285" s="80">
        <v>5000</v>
      </c>
    </row>
    <row r="286" spans="1:7" ht="25.5">
      <c r="A286" s="78">
        <v>278</v>
      </c>
      <c r="B286" s="79" t="s">
        <v>543</v>
      </c>
      <c r="C286" s="79" t="s">
        <v>557</v>
      </c>
      <c r="D286" s="79" t="s">
        <v>259</v>
      </c>
      <c r="E286" s="88" t="s">
        <v>260</v>
      </c>
      <c r="F286" s="80">
        <v>160000</v>
      </c>
      <c r="G286" s="80">
        <v>160000</v>
      </c>
    </row>
    <row r="287" spans="1:7" ht="181.5" customHeight="1">
      <c r="A287" s="78">
        <v>279</v>
      </c>
      <c r="B287" s="79" t="s">
        <v>543</v>
      </c>
      <c r="C287" s="79" t="s">
        <v>559</v>
      </c>
      <c r="D287" s="79" t="s">
        <v>0</v>
      </c>
      <c r="E287" s="88" t="s">
        <v>560</v>
      </c>
      <c r="F287" s="80">
        <v>48600</v>
      </c>
      <c r="G287" s="80">
        <v>53500</v>
      </c>
    </row>
    <row r="288" spans="1:7" ht="25.5">
      <c r="A288" s="78">
        <v>280</v>
      </c>
      <c r="B288" s="79" t="s">
        <v>543</v>
      </c>
      <c r="C288" s="79" t="s">
        <v>559</v>
      </c>
      <c r="D288" s="79" t="s">
        <v>259</v>
      </c>
      <c r="E288" s="88" t="s">
        <v>260</v>
      </c>
      <c r="F288" s="80">
        <v>48600</v>
      </c>
      <c r="G288" s="80">
        <v>53500</v>
      </c>
    </row>
    <row r="289" spans="1:7">
      <c r="A289" s="78">
        <v>281</v>
      </c>
      <c r="B289" s="79" t="s">
        <v>561</v>
      </c>
      <c r="C289" s="79" t="s">
        <v>192</v>
      </c>
      <c r="D289" s="79" t="s">
        <v>0</v>
      </c>
      <c r="E289" s="88" t="s">
        <v>562</v>
      </c>
      <c r="F289" s="80">
        <v>1500000</v>
      </c>
      <c r="G289" s="80">
        <v>1500000</v>
      </c>
    </row>
    <row r="290" spans="1:7" ht="51">
      <c r="A290" s="78">
        <v>282</v>
      </c>
      <c r="B290" s="79" t="s">
        <v>561</v>
      </c>
      <c r="C290" s="79" t="s">
        <v>525</v>
      </c>
      <c r="D290" s="79" t="s">
        <v>0</v>
      </c>
      <c r="E290" s="88" t="s">
        <v>526</v>
      </c>
      <c r="F290" s="80">
        <v>1500000</v>
      </c>
      <c r="G290" s="80">
        <v>1500000</v>
      </c>
    </row>
    <row r="291" spans="1:7" ht="25.5">
      <c r="A291" s="78">
        <v>283</v>
      </c>
      <c r="B291" s="79" t="s">
        <v>561</v>
      </c>
      <c r="C291" s="79" t="s">
        <v>563</v>
      </c>
      <c r="D291" s="79" t="s">
        <v>0</v>
      </c>
      <c r="E291" s="88" t="s">
        <v>564</v>
      </c>
      <c r="F291" s="80">
        <v>1500000</v>
      </c>
      <c r="G291" s="80">
        <v>1500000</v>
      </c>
    </row>
    <row r="292" spans="1:7" ht="51">
      <c r="A292" s="78">
        <v>284</v>
      </c>
      <c r="B292" s="79" t="s">
        <v>561</v>
      </c>
      <c r="C292" s="79" t="s">
        <v>565</v>
      </c>
      <c r="D292" s="79" t="s">
        <v>0</v>
      </c>
      <c r="E292" s="88" t="s">
        <v>566</v>
      </c>
      <c r="F292" s="80">
        <v>1500000</v>
      </c>
      <c r="G292" s="80">
        <v>1500000</v>
      </c>
    </row>
    <row r="293" spans="1:7" ht="25.5">
      <c r="A293" s="78">
        <v>285</v>
      </c>
      <c r="B293" s="79" t="s">
        <v>561</v>
      </c>
      <c r="C293" s="79" t="s">
        <v>565</v>
      </c>
      <c r="D293" s="79" t="s">
        <v>259</v>
      </c>
      <c r="E293" s="88" t="s">
        <v>260</v>
      </c>
      <c r="F293" s="80">
        <v>1500000</v>
      </c>
      <c r="G293" s="80">
        <v>1500000</v>
      </c>
    </row>
    <row r="294" spans="1:7">
      <c r="A294" s="78">
        <v>286</v>
      </c>
      <c r="B294" s="79" t="s">
        <v>567</v>
      </c>
      <c r="C294" s="79" t="s">
        <v>192</v>
      </c>
      <c r="D294" s="79" t="s">
        <v>0</v>
      </c>
      <c r="E294" s="88" t="s">
        <v>568</v>
      </c>
      <c r="F294" s="80">
        <v>2847614</v>
      </c>
      <c r="G294" s="80">
        <v>2995626</v>
      </c>
    </row>
    <row r="295" spans="1:7" ht="51">
      <c r="A295" s="78">
        <v>287</v>
      </c>
      <c r="B295" s="79" t="s">
        <v>567</v>
      </c>
      <c r="C295" s="79" t="s">
        <v>228</v>
      </c>
      <c r="D295" s="79" t="s">
        <v>0</v>
      </c>
      <c r="E295" s="88" t="s">
        <v>229</v>
      </c>
      <c r="F295" s="80">
        <v>210000</v>
      </c>
      <c r="G295" s="80">
        <v>210000</v>
      </c>
    </row>
    <row r="296" spans="1:7" ht="38.25">
      <c r="A296" s="78">
        <v>288</v>
      </c>
      <c r="B296" s="79" t="s">
        <v>567</v>
      </c>
      <c r="C296" s="79" t="s">
        <v>545</v>
      </c>
      <c r="D296" s="79" t="s">
        <v>0</v>
      </c>
      <c r="E296" s="88" t="s">
        <v>546</v>
      </c>
      <c r="F296" s="80">
        <v>210000</v>
      </c>
      <c r="G296" s="80">
        <v>210000</v>
      </c>
    </row>
    <row r="297" spans="1:7" ht="38.25">
      <c r="A297" s="78">
        <v>289</v>
      </c>
      <c r="B297" s="79" t="s">
        <v>567</v>
      </c>
      <c r="C297" s="79" t="s">
        <v>569</v>
      </c>
      <c r="D297" s="79" t="s">
        <v>0</v>
      </c>
      <c r="E297" s="88" t="s">
        <v>570</v>
      </c>
      <c r="F297" s="80">
        <v>210000</v>
      </c>
      <c r="G297" s="80">
        <v>210000</v>
      </c>
    </row>
    <row r="298" spans="1:7" ht="53.25" customHeight="1">
      <c r="A298" s="78">
        <v>290</v>
      </c>
      <c r="B298" s="79" t="s">
        <v>567</v>
      </c>
      <c r="C298" s="79" t="s">
        <v>569</v>
      </c>
      <c r="D298" s="79" t="s">
        <v>299</v>
      </c>
      <c r="E298" s="88" t="s">
        <v>300</v>
      </c>
      <c r="F298" s="80">
        <v>210000</v>
      </c>
      <c r="G298" s="80">
        <v>210000</v>
      </c>
    </row>
    <row r="299" spans="1:7" ht="51">
      <c r="A299" s="78">
        <v>291</v>
      </c>
      <c r="B299" s="79" t="s">
        <v>567</v>
      </c>
      <c r="C299" s="79" t="s">
        <v>321</v>
      </c>
      <c r="D299" s="79" t="s">
        <v>0</v>
      </c>
      <c r="E299" s="88" t="s">
        <v>322</v>
      </c>
      <c r="F299" s="80">
        <v>2637614</v>
      </c>
      <c r="G299" s="80">
        <v>2785626</v>
      </c>
    </row>
    <row r="300" spans="1:7" ht="38.25">
      <c r="A300" s="78">
        <v>292</v>
      </c>
      <c r="B300" s="79" t="s">
        <v>567</v>
      </c>
      <c r="C300" s="79" t="s">
        <v>549</v>
      </c>
      <c r="D300" s="79" t="s">
        <v>0</v>
      </c>
      <c r="E300" s="88" t="s">
        <v>550</v>
      </c>
      <c r="F300" s="80">
        <v>2637614</v>
      </c>
      <c r="G300" s="80">
        <v>2785626</v>
      </c>
    </row>
    <row r="301" spans="1:7" ht="144.75" customHeight="1">
      <c r="A301" s="78">
        <v>293</v>
      </c>
      <c r="B301" s="79" t="s">
        <v>567</v>
      </c>
      <c r="C301" s="79" t="s">
        <v>551</v>
      </c>
      <c r="D301" s="79" t="s">
        <v>0</v>
      </c>
      <c r="E301" s="88" t="s">
        <v>552</v>
      </c>
      <c r="F301" s="80">
        <v>918974</v>
      </c>
      <c r="G301" s="80">
        <v>962826</v>
      </c>
    </row>
    <row r="302" spans="1:7" ht="25.5">
      <c r="A302" s="78">
        <v>294</v>
      </c>
      <c r="B302" s="79" t="s">
        <v>567</v>
      </c>
      <c r="C302" s="79" t="s">
        <v>551</v>
      </c>
      <c r="D302" s="79" t="s">
        <v>3</v>
      </c>
      <c r="E302" s="88" t="s">
        <v>250</v>
      </c>
      <c r="F302" s="80">
        <v>568974</v>
      </c>
      <c r="G302" s="80">
        <v>602826</v>
      </c>
    </row>
    <row r="303" spans="1:7" ht="38.25">
      <c r="A303" s="78">
        <v>295</v>
      </c>
      <c r="B303" s="79" t="s">
        <v>567</v>
      </c>
      <c r="C303" s="79" t="s">
        <v>551</v>
      </c>
      <c r="D303" s="79" t="s">
        <v>2</v>
      </c>
      <c r="E303" s="88" t="s">
        <v>205</v>
      </c>
      <c r="F303" s="80">
        <v>350000</v>
      </c>
      <c r="G303" s="80">
        <v>360000</v>
      </c>
    </row>
    <row r="304" spans="1:7" ht="169.5" customHeight="1">
      <c r="A304" s="78">
        <v>296</v>
      </c>
      <c r="B304" s="79" t="s">
        <v>567</v>
      </c>
      <c r="C304" s="79" t="s">
        <v>553</v>
      </c>
      <c r="D304" s="79" t="s">
        <v>0</v>
      </c>
      <c r="E304" s="88" t="s">
        <v>554</v>
      </c>
      <c r="F304" s="80">
        <v>1718640</v>
      </c>
      <c r="G304" s="80">
        <v>1822800</v>
      </c>
    </row>
    <row r="305" spans="1:7" ht="25.5">
      <c r="A305" s="78">
        <v>297</v>
      </c>
      <c r="B305" s="79" t="s">
        <v>567</v>
      </c>
      <c r="C305" s="79" t="s">
        <v>553</v>
      </c>
      <c r="D305" s="79" t="s">
        <v>3</v>
      </c>
      <c r="E305" s="88" t="s">
        <v>250</v>
      </c>
      <c r="F305" s="80">
        <v>1718640</v>
      </c>
      <c r="G305" s="80">
        <v>1822800</v>
      </c>
    </row>
    <row r="306" spans="1:7">
      <c r="A306" s="78">
        <v>298</v>
      </c>
      <c r="B306" s="79" t="s">
        <v>571</v>
      </c>
      <c r="C306" s="79" t="s">
        <v>192</v>
      </c>
      <c r="D306" s="79" t="s">
        <v>0</v>
      </c>
      <c r="E306" s="88" t="s">
        <v>572</v>
      </c>
      <c r="F306" s="80">
        <v>14374000</v>
      </c>
      <c r="G306" s="80">
        <v>14592000</v>
      </c>
    </row>
    <row r="307" spans="1:7">
      <c r="A307" s="78">
        <v>299</v>
      </c>
      <c r="B307" s="79" t="s">
        <v>573</v>
      </c>
      <c r="C307" s="79" t="s">
        <v>192</v>
      </c>
      <c r="D307" s="79" t="s">
        <v>0</v>
      </c>
      <c r="E307" s="88" t="s">
        <v>574</v>
      </c>
      <c r="F307" s="80">
        <v>14374000</v>
      </c>
      <c r="G307" s="80">
        <v>14592000</v>
      </c>
    </row>
    <row r="308" spans="1:7" s="77" customFormat="1" ht="51">
      <c r="A308" s="78">
        <v>300</v>
      </c>
      <c r="B308" s="79" t="s">
        <v>573</v>
      </c>
      <c r="C308" s="79" t="s">
        <v>525</v>
      </c>
      <c r="D308" s="79" t="s">
        <v>0</v>
      </c>
      <c r="E308" s="88" t="s">
        <v>526</v>
      </c>
      <c r="F308" s="80">
        <v>14374000</v>
      </c>
      <c r="G308" s="80">
        <v>14592000</v>
      </c>
    </row>
    <row r="309" spans="1:7" ht="38.25">
      <c r="A309" s="78">
        <v>301</v>
      </c>
      <c r="B309" s="79" t="s">
        <v>573</v>
      </c>
      <c r="C309" s="79" t="s">
        <v>575</v>
      </c>
      <c r="D309" s="79" t="s">
        <v>0</v>
      </c>
      <c r="E309" s="88" t="s">
        <v>576</v>
      </c>
      <c r="F309" s="80">
        <v>14374000</v>
      </c>
      <c r="G309" s="80">
        <v>14592000</v>
      </c>
    </row>
    <row r="310" spans="1:7" ht="38.25">
      <c r="A310" s="78">
        <v>302</v>
      </c>
      <c r="B310" s="79" t="s">
        <v>573</v>
      </c>
      <c r="C310" s="79" t="s">
        <v>577</v>
      </c>
      <c r="D310" s="79" t="s">
        <v>0</v>
      </c>
      <c r="E310" s="88" t="s">
        <v>578</v>
      </c>
      <c r="F310" s="80">
        <v>14374000</v>
      </c>
      <c r="G310" s="80">
        <v>14592000</v>
      </c>
    </row>
    <row r="311" spans="1:7">
      <c r="A311" s="78">
        <v>303</v>
      </c>
      <c r="B311" s="79" t="s">
        <v>573</v>
      </c>
      <c r="C311" s="79" t="s">
        <v>577</v>
      </c>
      <c r="D311" s="79" t="s">
        <v>327</v>
      </c>
      <c r="E311" s="88" t="s">
        <v>328</v>
      </c>
      <c r="F311" s="80">
        <v>14374000</v>
      </c>
      <c r="G311" s="80">
        <v>14592000</v>
      </c>
    </row>
    <row r="312" spans="1:7">
      <c r="A312" s="78">
        <v>304</v>
      </c>
      <c r="B312" s="79" t="s">
        <v>587</v>
      </c>
      <c r="C312" s="79" t="s">
        <v>192</v>
      </c>
      <c r="D312" s="79" t="s">
        <v>0</v>
      </c>
      <c r="E312" s="88" t="s">
        <v>588</v>
      </c>
      <c r="F312" s="80">
        <v>365000</v>
      </c>
      <c r="G312" s="80">
        <v>365000</v>
      </c>
    </row>
    <row r="313" spans="1:7" ht="25.5">
      <c r="A313" s="78">
        <v>305</v>
      </c>
      <c r="B313" s="79" t="s">
        <v>589</v>
      </c>
      <c r="C313" s="79" t="s">
        <v>192</v>
      </c>
      <c r="D313" s="79" t="s">
        <v>0</v>
      </c>
      <c r="E313" s="88" t="s">
        <v>590</v>
      </c>
      <c r="F313" s="80">
        <v>365000</v>
      </c>
      <c r="G313" s="80">
        <v>365000</v>
      </c>
    </row>
    <row r="314" spans="1:7" s="77" customFormat="1" ht="51">
      <c r="A314" s="78">
        <v>306</v>
      </c>
      <c r="B314" s="79" t="s">
        <v>589</v>
      </c>
      <c r="C314" s="79" t="s">
        <v>228</v>
      </c>
      <c r="D314" s="79" t="s">
        <v>0</v>
      </c>
      <c r="E314" s="88" t="s">
        <v>229</v>
      </c>
      <c r="F314" s="80">
        <v>365000</v>
      </c>
      <c r="G314" s="80">
        <v>365000</v>
      </c>
    </row>
    <row r="315" spans="1:7" ht="38.25">
      <c r="A315" s="78">
        <v>307</v>
      </c>
      <c r="B315" s="79" t="s">
        <v>589</v>
      </c>
      <c r="C315" s="79" t="s">
        <v>591</v>
      </c>
      <c r="D315" s="79" t="s">
        <v>0</v>
      </c>
      <c r="E315" s="88" t="s">
        <v>592</v>
      </c>
      <c r="F315" s="80">
        <v>365000</v>
      </c>
      <c r="G315" s="80">
        <v>365000</v>
      </c>
    </row>
    <row r="316" spans="1:7" ht="38.25">
      <c r="A316" s="78">
        <v>308</v>
      </c>
      <c r="B316" s="79" t="s">
        <v>589</v>
      </c>
      <c r="C316" s="79" t="s">
        <v>593</v>
      </c>
      <c r="D316" s="79" t="s">
        <v>0</v>
      </c>
      <c r="E316" s="88" t="s">
        <v>594</v>
      </c>
      <c r="F316" s="80">
        <v>365000</v>
      </c>
      <c r="G316" s="80">
        <v>365000</v>
      </c>
    </row>
    <row r="317" spans="1:7">
      <c r="A317" s="81">
        <v>309</v>
      </c>
      <c r="B317" s="82" t="s">
        <v>589</v>
      </c>
      <c r="C317" s="82" t="s">
        <v>593</v>
      </c>
      <c r="D317" s="82" t="s">
        <v>595</v>
      </c>
      <c r="E317" s="94" t="s">
        <v>596</v>
      </c>
      <c r="F317" s="83">
        <v>365000</v>
      </c>
      <c r="G317" s="83">
        <v>365000</v>
      </c>
    </row>
    <row r="318" spans="1:7">
      <c r="A318" s="74">
        <v>310</v>
      </c>
      <c r="B318" s="153" t="s">
        <v>597</v>
      </c>
      <c r="C318" s="154"/>
      <c r="D318" s="154"/>
      <c r="E318" s="155"/>
      <c r="F318" s="86">
        <v>719835237</v>
      </c>
      <c r="G318" s="86">
        <v>705658097</v>
      </c>
    </row>
  </sheetData>
  <mergeCells count="4">
    <mergeCell ref="F2:G2"/>
    <mergeCell ref="F3:G3"/>
    <mergeCell ref="A6:G6"/>
    <mergeCell ref="B318:E318"/>
  </mergeCells>
  <pageMargins left="0.78740157480314965" right="0.39370078740157483" top="0.39370078740157483" bottom="0.39370078740157483" header="0.11811023622047245" footer="0.31496062992125984"/>
  <pageSetup paperSize="9" scale="95" firstPageNumber="25" fitToHeight="0"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G425"/>
  <sheetViews>
    <sheetView view="pageBreakPreview" topLeftCell="A403" zoomScale="110" zoomScaleSheetLayoutView="110" workbookViewId="0">
      <selection activeCell="F4" sqref="F4"/>
    </sheetView>
  </sheetViews>
  <sheetFormatPr defaultColWidth="9.140625" defaultRowHeight="12.75"/>
  <cols>
    <col min="1" max="1" width="4.5703125" style="69" customWidth="1"/>
    <col min="2" max="2" width="4.140625" style="69" customWidth="1"/>
    <col min="3" max="3" width="4.7109375" style="69" customWidth="1"/>
    <col min="4" max="4" width="10.140625" style="69" customWidth="1"/>
    <col min="5" max="5" width="3.7109375" style="69" customWidth="1"/>
    <col min="6" max="6" width="55.7109375" style="69" customWidth="1"/>
    <col min="7" max="7" width="13.85546875" style="69" customWidth="1"/>
    <col min="8" max="16384" width="9.140625" style="69"/>
  </cols>
  <sheetData>
    <row r="1" spans="1:7">
      <c r="A1" s="67"/>
      <c r="F1" s="156" t="s">
        <v>613</v>
      </c>
      <c r="G1" s="156"/>
    </row>
    <row r="2" spans="1:7">
      <c r="A2" s="67"/>
      <c r="F2" s="156" t="s">
        <v>183</v>
      </c>
      <c r="G2" s="156"/>
    </row>
    <row r="3" spans="1:7">
      <c r="A3" s="67"/>
      <c r="F3" s="156" t="s">
        <v>895</v>
      </c>
      <c r="G3" s="156"/>
    </row>
    <row r="4" spans="1:7">
      <c r="A4" s="67"/>
    </row>
    <row r="5" spans="1:7" ht="15">
      <c r="A5" s="157" t="s">
        <v>614</v>
      </c>
      <c r="B5" s="157"/>
      <c r="C5" s="157"/>
      <c r="D5" s="157"/>
      <c r="E5" s="157"/>
      <c r="F5" s="157"/>
      <c r="G5" s="157"/>
    </row>
    <row r="6" spans="1:7">
      <c r="A6" s="67"/>
      <c r="F6" s="158"/>
      <c r="G6" s="158"/>
    </row>
    <row r="7" spans="1:7" s="73" customFormat="1" ht="63">
      <c r="A7" s="70" t="s">
        <v>185</v>
      </c>
      <c r="B7" s="95" t="s">
        <v>615</v>
      </c>
      <c r="C7" s="95" t="s">
        <v>608</v>
      </c>
      <c r="D7" s="95" t="s">
        <v>609</v>
      </c>
      <c r="E7" s="95" t="s">
        <v>610</v>
      </c>
      <c r="F7" s="72" t="s">
        <v>189</v>
      </c>
      <c r="G7" s="96" t="s">
        <v>190</v>
      </c>
    </row>
    <row r="8" spans="1:7" s="77" customFormat="1">
      <c r="A8" s="74">
        <v>1</v>
      </c>
      <c r="B8" s="75" t="s">
        <v>4</v>
      </c>
      <c r="C8" s="75" t="s">
        <v>5</v>
      </c>
      <c r="D8" s="75" t="s">
        <v>192</v>
      </c>
      <c r="E8" s="75" t="s">
        <v>0</v>
      </c>
      <c r="F8" s="89" t="s">
        <v>616</v>
      </c>
      <c r="G8" s="76">
        <v>908932988.88999999</v>
      </c>
    </row>
    <row r="9" spans="1:7">
      <c r="A9" s="78">
        <v>2</v>
      </c>
      <c r="B9" s="79" t="s">
        <v>4</v>
      </c>
      <c r="C9" s="79" t="s">
        <v>191</v>
      </c>
      <c r="D9" s="79" t="s">
        <v>192</v>
      </c>
      <c r="E9" s="79" t="s">
        <v>0</v>
      </c>
      <c r="F9" s="88" t="s">
        <v>617</v>
      </c>
      <c r="G9" s="80">
        <v>69966683</v>
      </c>
    </row>
    <row r="10" spans="1:7" ht="25.5">
      <c r="A10" s="78">
        <v>3</v>
      </c>
      <c r="B10" s="79" t="s">
        <v>4</v>
      </c>
      <c r="C10" s="79" t="s">
        <v>194</v>
      </c>
      <c r="D10" s="79" t="s">
        <v>192</v>
      </c>
      <c r="E10" s="79" t="s">
        <v>0</v>
      </c>
      <c r="F10" s="88" t="s">
        <v>618</v>
      </c>
      <c r="G10" s="80">
        <v>2900176</v>
      </c>
    </row>
    <row r="11" spans="1:7">
      <c r="A11" s="78">
        <v>4</v>
      </c>
      <c r="B11" s="79" t="s">
        <v>4</v>
      </c>
      <c r="C11" s="79" t="s">
        <v>194</v>
      </c>
      <c r="D11" s="79" t="s">
        <v>196</v>
      </c>
      <c r="E11" s="79" t="s">
        <v>0</v>
      </c>
      <c r="F11" s="88" t="s">
        <v>619</v>
      </c>
      <c r="G11" s="80">
        <v>2900176</v>
      </c>
    </row>
    <row r="12" spans="1:7">
      <c r="A12" s="78">
        <v>5</v>
      </c>
      <c r="B12" s="79" t="s">
        <v>4</v>
      </c>
      <c r="C12" s="79" t="s">
        <v>194</v>
      </c>
      <c r="D12" s="79" t="s">
        <v>198</v>
      </c>
      <c r="E12" s="79" t="s">
        <v>0</v>
      </c>
      <c r="F12" s="88" t="s">
        <v>620</v>
      </c>
      <c r="G12" s="80">
        <v>2900176</v>
      </c>
    </row>
    <row r="13" spans="1:7" ht="25.5">
      <c r="A13" s="78">
        <v>6</v>
      </c>
      <c r="B13" s="79" t="s">
        <v>4</v>
      </c>
      <c r="C13" s="79" t="s">
        <v>194</v>
      </c>
      <c r="D13" s="79" t="s">
        <v>198</v>
      </c>
      <c r="E13" s="79" t="s">
        <v>1</v>
      </c>
      <c r="F13" s="88" t="s">
        <v>621</v>
      </c>
      <c r="G13" s="80">
        <v>2900176</v>
      </c>
    </row>
    <row r="14" spans="1:7" ht="38.25">
      <c r="A14" s="78">
        <v>7</v>
      </c>
      <c r="B14" s="79" t="s">
        <v>4</v>
      </c>
      <c r="C14" s="79" t="s">
        <v>208</v>
      </c>
      <c r="D14" s="79" t="s">
        <v>192</v>
      </c>
      <c r="E14" s="79" t="s">
        <v>0</v>
      </c>
      <c r="F14" s="88" t="s">
        <v>622</v>
      </c>
      <c r="G14" s="80">
        <v>21564459</v>
      </c>
    </row>
    <row r="15" spans="1:7">
      <c r="A15" s="78">
        <v>8</v>
      </c>
      <c r="B15" s="79" t="s">
        <v>4</v>
      </c>
      <c r="C15" s="79" t="s">
        <v>208</v>
      </c>
      <c r="D15" s="79" t="s">
        <v>196</v>
      </c>
      <c r="E15" s="79" t="s">
        <v>0</v>
      </c>
      <c r="F15" s="88" t="s">
        <v>619</v>
      </c>
      <c r="G15" s="80">
        <v>21564459</v>
      </c>
    </row>
    <row r="16" spans="1:7" ht="25.5">
      <c r="A16" s="78">
        <v>9</v>
      </c>
      <c r="B16" s="79" t="s">
        <v>4</v>
      </c>
      <c r="C16" s="79" t="s">
        <v>208</v>
      </c>
      <c r="D16" s="79" t="s">
        <v>203</v>
      </c>
      <c r="E16" s="79" t="s">
        <v>0</v>
      </c>
      <c r="F16" s="88" t="s">
        <v>623</v>
      </c>
      <c r="G16" s="80">
        <v>21564459</v>
      </c>
    </row>
    <row r="17" spans="1:7" ht="25.5">
      <c r="A17" s="78">
        <v>10</v>
      </c>
      <c r="B17" s="79" t="s">
        <v>4</v>
      </c>
      <c r="C17" s="79" t="s">
        <v>208</v>
      </c>
      <c r="D17" s="79" t="s">
        <v>203</v>
      </c>
      <c r="E17" s="79" t="s">
        <v>1</v>
      </c>
      <c r="F17" s="88" t="s">
        <v>621</v>
      </c>
      <c r="G17" s="80">
        <v>19548987</v>
      </c>
    </row>
    <row r="18" spans="1:7" ht="25.5">
      <c r="A18" s="78">
        <v>11</v>
      </c>
      <c r="B18" s="79" t="s">
        <v>4</v>
      </c>
      <c r="C18" s="79" t="s">
        <v>208</v>
      </c>
      <c r="D18" s="79" t="s">
        <v>203</v>
      </c>
      <c r="E18" s="79" t="s">
        <v>2</v>
      </c>
      <c r="F18" s="88" t="s">
        <v>624</v>
      </c>
      <c r="G18" s="80">
        <v>1795372</v>
      </c>
    </row>
    <row r="19" spans="1:7">
      <c r="A19" s="78">
        <v>12</v>
      </c>
      <c r="B19" s="79" t="s">
        <v>4</v>
      </c>
      <c r="C19" s="79" t="s">
        <v>208</v>
      </c>
      <c r="D19" s="79" t="s">
        <v>203</v>
      </c>
      <c r="E19" s="79" t="s">
        <v>210</v>
      </c>
      <c r="F19" s="88" t="s">
        <v>625</v>
      </c>
      <c r="G19" s="80">
        <v>50000</v>
      </c>
    </row>
    <row r="20" spans="1:7">
      <c r="A20" s="78">
        <v>13</v>
      </c>
      <c r="B20" s="79" t="s">
        <v>4</v>
      </c>
      <c r="C20" s="79" t="s">
        <v>208</v>
      </c>
      <c r="D20" s="79" t="s">
        <v>203</v>
      </c>
      <c r="E20" s="79" t="s">
        <v>206</v>
      </c>
      <c r="F20" s="88" t="s">
        <v>626</v>
      </c>
      <c r="G20" s="80">
        <v>170100</v>
      </c>
    </row>
    <row r="21" spans="1:7">
      <c r="A21" s="78">
        <v>14</v>
      </c>
      <c r="B21" s="79" t="s">
        <v>4</v>
      </c>
      <c r="C21" s="79" t="s">
        <v>212</v>
      </c>
      <c r="D21" s="79" t="s">
        <v>192</v>
      </c>
      <c r="E21" s="79" t="s">
        <v>0</v>
      </c>
      <c r="F21" s="88" t="s">
        <v>627</v>
      </c>
      <c r="G21" s="80">
        <v>700</v>
      </c>
    </row>
    <row r="22" spans="1:7">
      <c r="A22" s="78">
        <v>15</v>
      </c>
      <c r="B22" s="79" t="s">
        <v>4</v>
      </c>
      <c r="C22" s="79" t="s">
        <v>212</v>
      </c>
      <c r="D22" s="79" t="s">
        <v>196</v>
      </c>
      <c r="E22" s="79" t="s">
        <v>0</v>
      </c>
      <c r="F22" s="88" t="s">
        <v>619</v>
      </c>
      <c r="G22" s="80">
        <v>700</v>
      </c>
    </row>
    <row r="23" spans="1:7" ht="38.25">
      <c r="A23" s="78">
        <v>16</v>
      </c>
      <c r="B23" s="79" t="s">
        <v>4</v>
      </c>
      <c r="C23" s="79" t="s">
        <v>212</v>
      </c>
      <c r="D23" s="79" t="s">
        <v>214</v>
      </c>
      <c r="E23" s="79" t="s">
        <v>0</v>
      </c>
      <c r="F23" s="88" t="s">
        <v>628</v>
      </c>
      <c r="G23" s="80">
        <v>700</v>
      </c>
    </row>
    <row r="24" spans="1:7" ht="25.5">
      <c r="A24" s="78">
        <v>17</v>
      </c>
      <c r="B24" s="79" t="s">
        <v>4</v>
      </c>
      <c r="C24" s="79" t="s">
        <v>212</v>
      </c>
      <c r="D24" s="79" t="s">
        <v>214</v>
      </c>
      <c r="E24" s="79" t="s">
        <v>2</v>
      </c>
      <c r="F24" s="88" t="s">
        <v>624</v>
      </c>
      <c r="G24" s="80">
        <v>700</v>
      </c>
    </row>
    <row r="25" spans="1:7">
      <c r="A25" s="78">
        <v>18</v>
      </c>
      <c r="B25" s="79" t="s">
        <v>4</v>
      </c>
      <c r="C25" s="79" t="s">
        <v>220</v>
      </c>
      <c r="D25" s="79" t="s">
        <v>192</v>
      </c>
      <c r="E25" s="79" t="s">
        <v>0</v>
      </c>
      <c r="F25" s="88" t="s">
        <v>629</v>
      </c>
      <c r="G25" s="80">
        <v>120000</v>
      </c>
    </row>
    <row r="26" spans="1:7">
      <c r="A26" s="78">
        <v>19</v>
      </c>
      <c r="B26" s="79" t="s">
        <v>4</v>
      </c>
      <c r="C26" s="79" t="s">
        <v>220</v>
      </c>
      <c r="D26" s="79" t="s">
        <v>196</v>
      </c>
      <c r="E26" s="79" t="s">
        <v>0</v>
      </c>
      <c r="F26" s="88" t="s">
        <v>619</v>
      </c>
      <c r="G26" s="80">
        <v>120000</v>
      </c>
    </row>
    <row r="27" spans="1:7">
      <c r="A27" s="78">
        <v>20</v>
      </c>
      <c r="B27" s="79" t="s">
        <v>4</v>
      </c>
      <c r="C27" s="79" t="s">
        <v>220</v>
      </c>
      <c r="D27" s="79" t="s">
        <v>222</v>
      </c>
      <c r="E27" s="79" t="s">
        <v>0</v>
      </c>
      <c r="F27" s="88" t="s">
        <v>630</v>
      </c>
      <c r="G27" s="80">
        <v>120000</v>
      </c>
    </row>
    <row r="28" spans="1:7">
      <c r="A28" s="78">
        <v>21</v>
      </c>
      <c r="B28" s="79" t="s">
        <v>4</v>
      </c>
      <c r="C28" s="79" t="s">
        <v>220</v>
      </c>
      <c r="D28" s="79" t="s">
        <v>222</v>
      </c>
      <c r="E28" s="79" t="s">
        <v>224</v>
      </c>
      <c r="F28" s="88" t="s">
        <v>631</v>
      </c>
      <c r="G28" s="80">
        <v>120000</v>
      </c>
    </row>
    <row r="29" spans="1:7">
      <c r="A29" s="78">
        <v>22</v>
      </c>
      <c r="B29" s="79" t="s">
        <v>4</v>
      </c>
      <c r="C29" s="79" t="s">
        <v>226</v>
      </c>
      <c r="D29" s="79" t="s">
        <v>192</v>
      </c>
      <c r="E29" s="79" t="s">
        <v>0</v>
      </c>
      <c r="F29" s="88" t="s">
        <v>632</v>
      </c>
      <c r="G29" s="80">
        <v>45381348</v>
      </c>
    </row>
    <row r="30" spans="1:7" ht="38.25">
      <c r="A30" s="78">
        <v>23</v>
      </c>
      <c r="B30" s="79" t="s">
        <v>4</v>
      </c>
      <c r="C30" s="79" t="s">
        <v>226</v>
      </c>
      <c r="D30" s="79" t="s">
        <v>228</v>
      </c>
      <c r="E30" s="79" t="s">
        <v>0</v>
      </c>
      <c r="F30" s="88" t="s">
        <v>633</v>
      </c>
      <c r="G30" s="80">
        <v>576200</v>
      </c>
    </row>
    <row r="31" spans="1:7" ht="25.5">
      <c r="A31" s="78">
        <v>24</v>
      </c>
      <c r="B31" s="79" t="s">
        <v>4</v>
      </c>
      <c r="C31" s="79" t="s">
        <v>226</v>
      </c>
      <c r="D31" s="79" t="s">
        <v>230</v>
      </c>
      <c r="E31" s="79" t="s">
        <v>0</v>
      </c>
      <c r="F31" s="88" t="s">
        <v>634</v>
      </c>
      <c r="G31" s="80">
        <v>475600</v>
      </c>
    </row>
    <row r="32" spans="1:7" ht="63.75">
      <c r="A32" s="78">
        <v>25</v>
      </c>
      <c r="B32" s="79" t="s">
        <v>4</v>
      </c>
      <c r="C32" s="79" t="s">
        <v>226</v>
      </c>
      <c r="D32" s="79" t="s">
        <v>232</v>
      </c>
      <c r="E32" s="79" t="s">
        <v>0</v>
      </c>
      <c r="F32" s="88" t="s">
        <v>635</v>
      </c>
      <c r="G32" s="80">
        <v>200</v>
      </c>
    </row>
    <row r="33" spans="1:7" ht="25.5">
      <c r="A33" s="78">
        <v>26</v>
      </c>
      <c r="B33" s="79" t="s">
        <v>4</v>
      </c>
      <c r="C33" s="79" t="s">
        <v>226</v>
      </c>
      <c r="D33" s="79" t="s">
        <v>232</v>
      </c>
      <c r="E33" s="79" t="s">
        <v>2</v>
      </c>
      <c r="F33" s="88" t="s">
        <v>624</v>
      </c>
      <c r="G33" s="80">
        <v>200</v>
      </c>
    </row>
    <row r="34" spans="1:7" ht="25.5">
      <c r="A34" s="78">
        <v>27</v>
      </c>
      <c r="B34" s="79" t="s">
        <v>4</v>
      </c>
      <c r="C34" s="79" t="s">
        <v>226</v>
      </c>
      <c r="D34" s="79" t="s">
        <v>234</v>
      </c>
      <c r="E34" s="79" t="s">
        <v>0</v>
      </c>
      <c r="F34" s="88" t="s">
        <v>636</v>
      </c>
      <c r="G34" s="80">
        <v>115200</v>
      </c>
    </row>
    <row r="35" spans="1:7" ht="25.5">
      <c r="A35" s="78">
        <v>28</v>
      </c>
      <c r="B35" s="79" t="s">
        <v>4</v>
      </c>
      <c r="C35" s="79" t="s">
        <v>226</v>
      </c>
      <c r="D35" s="79" t="s">
        <v>234</v>
      </c>
      <c r="E35" s="79" t="s">
        <v>1</v>
      </c>
      <c r="F35" s="88" t="s">
        <v>621</v>
      </c>
      <c r="G35" s="80">
        <v>115200</v>
      </c>
    </row>
    <row r="36" spans="1:7" ht="95.45" customHeight="1">
      <c r="A36" s="78">
        <v>29</v>
      </c>
      <c r="B36" s="79" t="s">
        <v>4</v>
      </c>
      <c r="C36" s="79" t="s">
        <v>226</v>
      </c>
      <c r="D36" s="79" t="s">
        <v>236</v>
      </c>
      <c r="E36" s="79" t="s">
        <v>0</v>
      </c>
      <c r="F36" s="88" t="s">
        <v>637</v>
      </c>
      <c r="G36" s="80">
        <v>200</v>
      </c>
    </row>
    <row r="37" spans="1:7" ht="25.5">
      <c r="A37" s="78">
        <v>30</v>
      </c>
      <c r="B37" s="79" t="s">
        <v>4</v>
      </c>
      <c r="C37" s="79" t="s">
        <v>226</v>
      </c>
      <c r="D37" s="79" t="s">
        <v>236</v>
      </c>
      <c r="E37" s="79" t="s">
        <v>2</v>
      </c>
      <c r="F37" s="88" t="s">
        <v>624</v>
      </c>
      <c r="G37" s="80">
        <v>200</v>
      </c>
    </row>
    <row r="38" spans="1:7" ht="38.25">
      <c r="A38" s="78">
        <v>31</v>
      </c>
      <c r="B38" s="79" t="s">
        <v>4</v>
      </c>
      <c r="C38" s="79" t="s">
        <v>226</v>
      </c>
      <c r="D38" s="79" t="s">
        <v>238</v>
      </c>
      <c r="E38" s="79" t="s">
        <v>0</v>
      </c>
      <c r="F38" s="88" t="s">
        <v>638</v>
      </c>
      <c r="G38" s="80">
        <v>50000</v>
      </c>
    </row>
    <row r="39" spans="1:7" ht="25.5">
      <c r="A39" s="78">
        <v>32</v>
      </c>
      <c r="B39" s="79" t="s">
        <v>4</v>
      </c>
      <c r="C39" s="79" t="s">
        <v>226</v>
      </c>
      <c r="D39" s="79" t="s">
        <v>238</v>
      </c>
      <c r="E39" s="79" t="s">
        <v>1</v>
      </c>
      <c r="F39" s="88" t="s">
        <v>621</v>
      </c>
      <c r="G39" s="80">
        <v>13600</v>
      </c>
    </row>
    <row r="40" spans="1:7" ht="25.5">
      <c r="A40" s="78">
        <v>33</v>
      </c>
      <c r="B40" s="79" t="s">
        <v>4</v>
      </c>
      <c r="C40" s="79" t="s">
        <v>226</v>
      </c>
      <c r="D40" s="79" t="s">
        <v>238</v>
      </c>
      <c r="E40" s="79" t="s">
        <v>2</v>
      </c>
      <c r="F40" s="88" t="s">
        <v>624</v>
      </c>
      <c r="G40" s="80">
        <v>36400</v>
      </c>
    </row>
    <row r="41" spans="1:7" ht="25.5">
      <c r="A41" s="78">
        <v>34</v>
      </c>
      <c r="B41" s="79" t="s">
        <v>4</v>
      </c>
      <c r="C41" s="79" t="s">
        <v>226</v>
      </c>
      <c r="D41" s="79" t="s">
        <v>240</v>
      </c>
      <c r="E41" s="79" t="s">
        <v>0</v>
      </c>
      <c r="F41" s="88" t="s">
        <v>639</v>
      </c>
      <c r="G41" s="80">
        <v>310000</v>
      </c>
    </row>
    <row r="42" spans="1:7" ht="25.5">
      <c r="A42" s="78">
        <v>35</v>
      </c>
      <c r="B42" s="79" t="s">
        <v>4</v>
      </c>
      <c r="C42" s="79" t="s">
        <v>226</v>
      </c>
      <c r="D42" s="79" t="s">
        <v>240</v>
      </c>
      <c r="E42" s="79" t="s">
        <v>2</v>
      </c>
      <c r="F42" s="88" t="s">
        <v>624</v>
      </c>
      <c r="G42" s="80">
        <v>310000</v>
      </c>
    </row>
    <row r="43" spans="1:7" ht="51">
      <c r="A43" s="78">
        <v>36</v>
      </c>
      <c r="B43" s="79" t="s">
        <v>4</v>
      </c>
      <c r="C43" s="79" t="s">
        <v>226</v>
      </c>
      <c r="D43" s="79" t="s">
        <v>242</v>
      </c>
      <c r="E43" s="79" t="s">
        <v>0</v>
      </c>
      <c r="F43" s="88" t="s">
        <v>640</v>
      </c>
      <c r="G43" s="80">
        <v>100600</v>
      </c>
    </row>
    <row r="44" spans="1:7" ht="51">
      <c r="A44" s="78">
        <v>37</v>
      </c>
      <c r="B44" s="79" t="s">
        <v>4</v>
      </c>
      <c r="C44" s="79" t="s">
        <v>226</v>
      </c>
      <c r="D44" s="79" t="s">
        <v>244</v>
      </c>
      <c r="E44" s="79" t="s">
        <v>0</v>
      </c>
      <c r="F44" s="88" t="s">
        <v>641</v>
      </c>
      <c r="G44" s="80">
        <v>68000</v>
      </c>
    </row>
    <row r="45" spans="1:7" ht="25.5">
      <c r="A45" s="78">
        <v>38</v>
      </c>
      <c r="B45" s="79" t="s">
        <v>4</v>
      </c>
      <c r="C45" s="79" t="s">
        <v>226</v>
      </c>
      <c r="D45" s="79" t="s">
        <v>244</v>
      </c>
      <c r="E45" s="79" t="s">
        <v>2</v>
      </c>
      <c r="F45" s="88" t="s">
        <v>624</v>
      </c>
      <c r="G45" s="80">
        <v>68000</v>
      </c>
    </row>
    <row r="46" spans="1:7">
      <c r="A46" s="78">
        <v>39</v>
      </c>
      <c r="B46" s="79" t="s">
        <v>4</v>
      </c>
      <c r="C46" s="79" t="s">
        <v>226</v>
      </c>
      <c r="D46" s="79" t="s">
        <v>246</v>
      </c>
      <c r="E46" s="79" t="s">
        <v>0</v>
      </c>
      <c r="F46" s="88" t="s">
        <v>642</v>
      </c>
      <c r="G46" s="80">
        <v>32600</v>
      </c>
    </row>
    <row r="47" spans="1:7" ht="25.5">
      <c r="A47" s="78">
        <v>40</v>
      </c>
      <c r="B47" s="79" t="s">
        <v>4</v>
      </c>
      <c r="C47" s="79" t="s">
        <v>226</v>
      </c>
      <c r="D47" s="79" t="s">
        <v>246</v>
      </c>
      <c r="E47" s="79" t="s">
        <v>2</v>
      </c>
      <c r="F47" s="88" t="s">
        <v>624</v>
      </c>
      <c r="G47" s="80">
        <v>32600</v>
      </c>
    </row>
    <row r="48" spans="1:7">
      <c r="A48" s="78">
        <v>41</v>
      </c>
      <c r="B48" s="79" t="s">
        <v>4</v>
      </c>
      <c r="C48" s="79" t="s">
        <v>226</v>
      </c>
      <c r="D48" s="79" t="s">
        <v>196</v>
      </c>
      <c r="E48" s="79" t="s">
        <v>0</v>
      </c>
      <c r="F48" s="88" t="s">
        <v>619</v>
      </c>
      <c r="G48" s="80">
        <v>44805148</v>
      </c>
    </row>
    <row r="49" spans="1:7">
      <c r="A49" s="78">
        <v>42</v>
      </c>
      <c r="B49" s="79" t="s">
        <v>4</v>
      </c>
      <c r="C49" s="79" t="s">
        <v>226</v>
      </c>
      <c r="D49" s="79" t="s">
        <v>248</v>
      </c>
      <c r="E49" s="79" t="s">
        <v>0</v>
      </c>
      <c r="F49" s="88" t="s">
        <v>643</v>
      </c>
      <c r="G49" s="80">
        <v>17263275</v>
      </c>
    </row>
    <row r="50" spans="1:7">
      <c r="A50" s="78">
        <v>43</v>
      </c>
      <c r="B50" s="79" t="s">
        <v>4</v>
      </c>
      <c r="C50" s="79" t="s">
        <v>226</v>
      </c>
      <c r="D50" s="79" t="s">
        <v>248</v>
      </c>
      <c r="E50" s="79" t="s">
        <v>3</v>
      </c>
      <c r="F50" s="88" t="s">
        <v>644</v>
      </c>
      <c r="G50" s="80">
        <v>11098505</v>
      </c>
    </row>
    <row r="51" spans="1:7" ht="25.5">
      <c r="A51" s="78">
        <v>44</v>
      </c>
      <c r="B51" s="79" t="s">
        <v>4</v>
      </c>
      <c r="C51" s="79" t="s">
        <v>226</v>
      </c>
      <c r="D51" s="79" t="s">
        <v>248</v>
      </c>
      <c r="E51" s="79" t="s">
        <v>2</v>
      </c>
      <c r="F51" s="88" t="s">
        <v>624</v>
      </c>
      <c r="G51" s="80">
        <v>6163870</v>
      </c>
    </row>
    <row r="52" spans="1:7">
      <c r="A52" s="78">
        <v>45</v>
      </c>
      <c r="B52" s="79" t="s">
        <v>4</v>
      </c>
      <c r="C52" s="79" t="s">
        <v>226</v>
      </c>
      <c r="D52" s="79" t="s">
        <v>248</v>
      </c>
      <c r="E52" s="79" t="s">
        <v>206</v>
      </c>
      <c r="F52" s="88" t="s">
        <v>626</v>
      </c>
      <c r="G52" s="80">
        <v>900</v>
      </c>
    </row>
    <row r="53" spans="1:7" ht="25.5">
      <c r="A53" s="78">
        <v>46</v>
      </c>
      <c r="B53" s="79" t="s">
        <v>4</v>
      </c>
      <c r="C53" s="79" t="s">
        <v>226</v>
      </c>
      <c r="D53" s="79" t="s">
        <v>251</v>
      </c>
      <c r="E53" s="79" t="s">
        <v>0</v>
      </c>
      <c r="F53" s="88" t="s">
        <v>645</v>
      </c>
      <c r="G53" s="80">
        <v>25539827</v>
      </c>
    </row>
    <row r="54" spans="1:7" ht="25.5">
      <c r="A54" s="78">
        <v>47</v>
      </c>
      <c r="B54" s="79" t="s">
        <v>4</v>
      </c>
      <c r="C54" s="79" t="s">
        <v>226</v>
      </c>
      <c r="D54" s="79" t="s">
        <v>251</v>
      </c>
      <c r="E54" s="79" t="s">
        <v>2</v>
      </c>
      <c r="F54" s="88" t="s">
        <v>624</v>
      </c>
      <c r="G54" s="80">
        <v>306827</v>
      </c>
    </row>
    <row r="55" spans="1:7">
      <c r="A55" s="78">
        <v>48</v>
      </c>
      <c r="B55" s="79" t="s">
        <v>4</v>
      </c>
      <c r="C55" s="79" t="s">
        <v>226</v>
      </c>
      <c r="D55" s="79" t="s">
        <v>251</v>
      </c>
      <c r="E55" s="79" t="s">
        <v>253</v>
      </c>
      <c r="F55" s="88" t="s">
        <v>646</v>
      </c>
      <c r="G55" s="80">
        <v>900000</v>
      </c>
    </row>
    <row r="56" spans="1:7">
      <c r="A56" s="78">
        <v>49</v>
      </c>
      <c r="B56" s="79" t="s">
        <v>4</v>
      </c>
      <c r="C56" s="79" t="s">
        <v>226</v>
      </c>
      <c r="D56" s="79" t="s">
        <v>251</v>
      </c>
      <c r="E56" s="79" t="s">
        <v>210</v>
      </c>
      <c r="F56" s="88" t="s">
        <v>625</v>
      </c>
      <c r="G56" s="80">
        <v>24333000</v>
      </c>
    </row>
    <row r="57" spans="1:7">
      <c r="A57" s="78">
        <v>50</v>
      </c>
      <c r="B57" s="79" t="s">
        <v>4</v>
      </c>
      <c r="C57" s="79" t="s">
        <v>226</v>
      </c>
      <c r="D57" s="79" t="s">
        <v>255</v>
      </c>
      <c r="E57" s="79" t="s">
        <v>0</v>
      </c>
      <c r="F57" s="88" t="s">
        <v>647</v>
      </c>
      <c r="G57" s="80">
        <v>18000</v>
      </c>
    </row>
    <row r="58" spans="1:7" ht="25.5">
      <c r="A58" s="78">
        <v>51</v>
      </c>
      <c r="B58" s="79" t="s">
        <v>4</v>
      </c>
      <c r="C58" s="79" t="s">
        <v>226</v>
      </c>
      <c r="D58" s="79" t="s">
        <v>255</v>
      </c>
      <c r="E58" s="79" t="s">
        <v>2</v>
      </c>
      <c r="F58" s="88" t="s">
        <v>624</v>
      </c>
      <c r="G58" s="80">
        <v>18000</v>
      </c>
    </row>
    <row r="59" spans="1:7" ht="25.5">
      <c r="A59" s="78">
        <v>52</v>
      </c>
      <c r="B59" s="79" t="s">
        <v>4</v>
      </c>
      <c r="C59" s="79" t="s">
        <v>226</v>
      </c>
      <c r="D59" s="79" t="s">
        <v>257</v>
      </c>
      <c r="E59" s="79" t="s">
        <v>0</v>
      </c>
      <c r="F59" s="88" t="s">
        <v>648</v>
      </c>
      <c r="G59" s="80">
        <v>1984046</v>
      </c>
    </row>
    <row r="60" spans="1:7" ht="25.5">
      <c r="A60" s="78">
        <v>53</v>
      </c>
      <c r="B60" s="79" t="s">
        <v>4</v>
      </c>
      <c r="C60" s="79" t="s">
        <v>226</v>
      </c>
      <c r="D60" s="79" t="s">
        <v>257</v>
      </c>
      <c r="E60" s="79" t="s">
        <v>259</v>
      </c>
      <c r="F60" s="88" t="s">
        <v>649</v>
      </c>
      <c r="G60" s="80">
        <v>1984046</v>
      </c>
    </row>
    <row r="61" spans="1:7">
      <c r="A61" s="78">
        <v>54</v>
      </c>
      <c r="B61" s="79" t="s">
        <v>4</v>
      </c>
      <c r="C61" s="79" t="s">
        <v>261</v>
      </c>
      <c r="D61" s="79" t="s">
        <v>192</v>
      </c>
      <c r="E61" s="79" t="s">
        <v>0</v>
      </c>
      <c r="F61" s="88" t="s">
        <v>650</v>
      </c>
      <c r="G61" s="80">
        <v>672900</v>
      </c>
    </row>
    <row r="62" spans="1:7">
      <c r="A62" s="78">
        <v>55</v>
      </c>
      <c r="B62" s="79" t="s">
        <v>4</v>
      </c>
      <c r="C62" s="79" t="s">
        <v>263</v>
      </c>
      <c r="D62" s="79" t="s">
        <v>192</v>
      </c>
      <c r="E62" s="79" t="s">
        <v>0</v>
      </c>
      <c r="F62" s="88" t="s">
        <v>651</v>
      </c>
      <c r="G62" s="80">
        <v>672900</v>
      </c>
    </row>
    <row r="63" spans="1:7">
      <c r="A63" s="78">
        <v>56</v>
      </c>
      <c r="B63" s="79" t="s">
        <v>4</v>
      </c>
      <c r="C63" s="79" t="s">
        <v>263</v>
      </c>
      <c r="D63" s="79" t="s">
        <v>196</v>
      </c>
      <c r="E63" s="79" t="s">
        <v>0</v>
      </c>
      <c r="F63" s="88" t="s">
        <v>619</v>
      </c>
      <c r="G63" s="80">
        <v>672900</v>
      </c>
    </row>
    <row r="64" spans="1:7" ht="38.25">
      <c r="A64" s="78">
        <v>57</v>
      </c>
      <c r="B64" s="79" t="s">
        <v>4</v>
      </c>
      <c r="C64" s="79" t="s">
        <v>263</v>
      </c>
      <c r="D64" s="79" t="s">
        <v>265</v>
      </c>
      <c r="E64" s="79" t="s">
        <v>0</v>
      </c>
      <c r="F64" s="88" t="s">
        <v>652</v>
      </c>
      <c r="G64" s="80">
        <v>672900</v>
      </c>
    </row>
    <row r="65" spans="1:7" ht="25.5">
      <c r="A65" s="78">
        <v>58</v>
      </c>
      <c r="B65" s="79" t="s">
        <v>4</v>
      </c>
      <c r="C65" s="79" t="s">
        <v>263</v>
      </c>
      <c r="D65" s="79" t="s">
        <v>265</v>
      </c>
      <c r="E65" s="79" t="s">
        <v>1</v>
      </c>
      <c r="F65" s="88" t="s">
        <v>621</v>
      </c>
      <c r="G65" s="80">
        <v>672900</v>
      </c>
    </row>
    <row r="66" spans="1:7" ht="25.5">
      <c r="A66" s="78">
        <v>59</v>
      </c>
      <c r="B66" s="79" t="s">
        <v>4</v>
      </c>
      <c r="C66" s="79" t="s">
        <v>267</v>
      </c>
      <c r="D66" s="79" t="s">
        <v>192</v>
      </c>
      <c r="E66" s="79" t="s">
        <v>0</v>
      </c>
      <c r="F66" s="88" t="s">
        <v>653</v>
      </c>
      <c r="G66" s="80">
        <v>8173916</v>
      </c>
    </row>
    <row r="67" spans="1:7">
      <c r="A67" s="78">
        <v>60</v>
      </c>
      <c r="B67" s="79" t="s">
        <v>4</v>
      </c>
      <c r="C67" s="79" t="s">
        <v>269</v>
      </c>
      <c r="D67" s="79" t="s">
        <v>192</v>
      </c>
      <c r="E67" s="79" t="s">
        <v>0</v>
      </c>
      <c r="F67" s="88" t="s">
        <v>654</v>
      </c>
      <c r="G67" s="80">
        <v>50000</v>
      </c>
    </row>
    <row r="68" spans="1:7" ht="38.25">
      <c r="A68" s="78">
        <v>61</v>
      </c>
      <c r="B68" s="79" t="s">
        <v>4</v>
      </c>
      <c r="C68" s="79" t="s">
        <v>269</v>
      </c>
      <c r="D68" s="79" t="s">
        <v>228</v>
      </c>
      <c r="E68" s="79" t="s">
        <v>0</v>
      </c>
      <c r="F68" s="88" t="s">
        <v>633</v>
      </c>
      <c r="G68" s="80">
        <v>50000</v>
      </c>
    </row>
    <row r="69" spans="1:7" ht="38.25">
      <c r="A69" s="78">
        <v>62</v>
      </c>
      <c r="B69" s="79" t="s">
        <v>4</v>
      </c>
      <c r="C69" s="79" t="s">
        <v>269</v>
      </c>
      <c r="D69" s="79" t="s">
        <v>271</v>
      </c>
      <c r="E69" s="79" t="s">
        <v>0</v>
      </c>
      <c r="F69" s="88" t="s">
        <v>655</v>
      </c>
      <c r="G69" s="80">
        <v>50000</v>
      </c>
    </row>
    <row r="70" spans="1:7">
      <c r="A70" s="78">
        <v>63</v>
      </c>
      <c r="B70" s="79" t="s">
        <v>4</v>
      </c>
      <c r="C70" s="79" t="s">
        <v>269</v>
      </c>
      <c r="D70" s="79" t="s">
        <v>273</v>
      </c>
      <c r="E70" s="79" t="s">
        <v>0</v>
      </c>
      <c r="F70" s="88" t="s">
        <v>656</v>
      </c>
      <c r="G70" s="80">
        <v>50000</v>
      </c>
    </row>
    <row r="71" spans="1:7" ht="25.5">
      <c r="A71" s="78">
        <v>64</v>
      </c>
      <c r="B71" s="79" t="s">
        <v>4</v>
      </c>
      <c r="C71" s="79" t="s">
        <v>269</v>
      </c>
      <c r="D71" s="79" t="s">
        <v>273</v>
      </c>
      <c r="E71" s="79" t="s">
        <v>2</v>
      </c>
      <c r="F71" s="88" t="s">
        <v>624</v>
      </c>
      <c r="G71" s="80">
        <v>50000</v>
      </c>
    </row>
    <row r="72" spans="1:7" ht="25.5">
      <c r="A72" s="78">
        <v>65</v>
      </c>
      <c r="B72" s="79" t="s">
        <v>4</v>
      </c>
      <c r="C72" s="79" t="s">
        <v>275</v>
      </c>
      <c r="D72" s="79" t="s">
        <v>192</v>
      </c>
      <c r="E72" s="79" t="s">
        <v>0</v>
      </c>
      <c r="F72" s="88" t="s">
        <v>657</v>
      </c>
      <c r="G72" s="80">
        <v>7809747</v>
      </c>
    </row>
    <row r="73" spans="1:7" ht="38.25">
      <c r="A73" s="78">
        <v>66</v>
      </c>
      <c r="B73" s="79" t="s">
        <v>4</v>
      </c>
      <c r="C73" s="79" t="s">
        <v>275</v>
      </c>
      <c r="D73" s="79" t="s">
        <v>228</v>
      </c>
      <c r="E73" s="79" t="s">
        <v>0</v>
      </c>
      <c r="F73" s="88" t="s">
        <v>633</v>
      </c>
      <c r="G73" s="80">
        <v>7809747</v>
      </c>
    </row>
    <row r="74" spans="1:7" ht="25.5">
      <c r="A74" s="78">
        <v>67</v>
      </c>
      <c r="B74" s="79" t="s">
        <v>4</v>
      </c>
      <c r="C74" s="79" t="s">
        <v>275</v>
      </c>
      <c r="D74" s="79" t="s">
        <v>277</v>
      </c>
      <c r="E74" s="79" t="s">
        <v>0</v>
      </c>
      <c r="F74" s="88" t="s">
        <v>658</v>
      </c>
      <c r="G74" s="80">
        <v>566804</v>
      </c>
    </row>
    <row r="75" spans="1:7" ht="25.5">
      <c r="A75" s="78">
        <v>68</v>
      </c>
      <c r="B75" s="79" t="s">
        <v>4</v>
      </c>
      <c r="C75" s="79" t="s">
        <v>275</v>
      </c>
      <c r="D75" s="79" t="s">
        <v>279</v>
      </c>
      <c r="E75" s="79" t="s">
        <v>0</v>
      </c>
      <c r="F75" s="88" t="s">
        <v>659</v>
      </c>
      <c r="G75" s="80">
        <v>25000</v>
      </c>
    </row>
    <row r="76" spans="1:7" ht="25.5">
      <c r="A76" s="78">
        <v>69</v>
      </c>
      <c r="B76" s="79" t="s">
        <v>4</v>
      </c>
      <c r="C76" s="79" t="s">
        <v>275</v>
      </c>
      <c r="D76" s="79" t="s">
        <v>279</v>
      </c>
      <c r="E76" s="79" t="s">
        <v>2</v>
      </c>
      <c r="F76" s="88" t="s">
        <v>624</v>
      </c>
      <c r="G76" s="80">
        <v>25000</v>
      </c>
    </row>
    <row r="77" spans="1:7" ht="25.5">
      <c r="A77" s="78">
        <v>70</v>
      </c>
      <c r="B77" s="79" t="s">
        <v>4</v>
      </c>
      <c r="C77" s="79" t="s">
        <v>275</v>
      </c>
      <c r="D77" s="79" t="s">
        <v>281</v>
      </c>
      <c r="E77" s="79" t="s">
        <v>0</v>
      </c>
      <c r="F77" s="88" t="s">
        <v>660</v>
      </c>
      <c r="G77" s="80">
        <v>541804</v>
      </c>
    </row>
    <row r="78" spans="1:7" ht="25.5">
      <c r="A78" s="78">
        <v>71</v>
      </c>
      <c r="B78" s="79" t="s">
        <v>4</v>
      </c>
      <c r="C78" s="79" t="s">
        <v>275</v>
      </c>
      <c r="D78" s="79" t="s">
        <v>281</v>
      </c>
      <c r="E78" s="79" t="s">
        <v>2</v>
      </c>
      <c r="F78" s="88" t="s">
        <v>624</v>
      </c>
      <c r="G78" s="80">
        <v>541804</v>
      </c>
    </row>
    <row r="79" spans="1:7" ht="38.25">
      <c r="A79" s="78">
        <v>72</v>
      </c>
      <c r="B79" s="79" t="s">
        <v>4</v>
      </c>
      <c r="C79" s="79" t="s">
        <v>275</v>
      </c>
      <c r="D79" s="79" t="s">
        <v>271</v>
      </c>
      <c r="E79" s="79" t="s">
        <v>0</v>
      </c>
      <c r="F79" s="88" t="s">
        <v>655</v>
      </c>
      <c r="G79" s="80">
        <v>127750</v>
      </c>
    </row>
    <row r="80" spans="1:7" ht="25.5">
      <c r="A80" s="78">
        <v>73</v>
      </c>
      <c r="B80" s="79" t="s">
        <v>4</v>
      </c>
      <c r="C80" s="79" t="s">
        <v>275</v>
      </c>
      <c r="D80" s="79" t="s">
        <v>283</v>
      </c>
      <c r="E80" s="79" t="s">
        <v>0</v>
      </c>
      <c r="F80" s="88" t="s">
        <v>661</v>
      </c>
      <c r="G80" s="80">
        <v>127750</v>
      </c>
    </row>
    <row r="81" spans="1:7" ht="25.5">
      <c r="A81" s="78">
        <v>74</v>
      </c>
      <c r="B81" s="79" t="s">
        <v>4</v>
      </c>
      <c r="C81" s="79" t="s">
        <v>275</v>
      </c>
      <c r="D81" s="79" t="s">
        <v>283</v>
      </c>
      <c r="E81" s="79" t="s">
        <v>2</v>
      </c>
      <c r="F81" s="88" t="s">
        <v>624</v>
      </c>
      <c r="G81" s="80">
        <v>127750</v>
      </c>
    </row>
    <row r="82" spans="1:7" ht="63.75">
      <c r="A82" s="78">
        <v>75</v>
      </c>
      <c r="B82" s="79" t="s">
        <v>4</v>
      </c>
      <c r="C82" s="79" t="s">
        <v>275</v>
      </c>
      <c r="D82" s="79" t="s">
        <v>285</v>
      </c>
      <c r="E82" s="79" t="s">
        <v>0</v>
      </c>
      <c r="F82" s="88" t="s">
        <v>662</v>
      </c>
      <c r="G82" s="80">
        <v>7115193</v>
      </c>
    </row>
    <row r="83" spans="1:7" ht="25.5">
      <c r="A83" s="78">
        <v>76</v>
      </c>
      <c r="B83" s="79" t="s">
        <v>4</v>
      </c>
      <c r="C83" s="79" t="s">
        <v>275</v>
      </c>
      <c r="D83" s="79" t="s">
        <v>287</v>
      </c>
      <c r="E83" s="79" t="s">
        <v>0</v>
      </c>
      <c r="F83" s="88" t="s">
        <v>663</v>
      </c>
      <c r="G83" s="80">
        <v>700000</v>
      </c>
    </row>
    <row r="84" spans="1:7" ht="25.5">
      <c r="A84" s="78">
        <v>77</v>
      </c>
      <c r="B84" s="79" t="s">
        <v>4</v>
      </c>
      <c r="C84" s="79" t="s">
        <v>275</v>
      </c>
      <c r="D84" s="79" t="s">
        <v>287</v>
      </c>
      <c r="E84" s="79" t="s">
        <v>2</v>
      </c>
      <c r="F84" s="88" t="s">
        <v>624</v>
      </c>
      <c r="G84" s="80">
        <v>700000</v>
      </c>
    </row>
    <row r="85" spans="1:7" ht="38.25">
      <c r="A85" s="78">
        <v>78</v>
      </c>
      <c r="B85" s="79" t="s">
        <v>4</v>
      </c>
      <c r="C85" s="79" t="s">
        <v>275</v>
      </c>
      <c r="D85" s="79" t="s">
        <v>289</v>
      </c>
      <c r="E85" s="79" t="s">
        <v>0</v>
      </c>
      <c r="F85" s="88" t="s">
        <v>664</v>
      </c>
      <c r="G85" s="80">
        <v>6415193</v>
      </c>
    </row>
    <row r="86" spans="1:7">
      <c r="A86" s="78">
        <v>79</v>
      </c>
      <c r="B86" s="79" t="s">
        <v>4</v>
      </c>
      <c r="C86" s="79" t="s">
        <v>275</v>
      </c>
      <c r="D86" s="79" t="s">
        <v>289</v>
      </c>
      <c r="E86" s="79" t="s">
        <v>3</v>
      </c>
      <c r="F86" s="88" t="s">
        <v>644</v>
      </c>
      <c r="G86" s="80">
        <v>5790867</v>
      </c>
    </row>
    <row r="87" spans="1:7" ht="25.5">
      <c r="A87" s="78">
        <v>80</v>
      </c>
      <c r="B87" s="79" t="s">
        <v>4</v>
      </c>
      <c r="C87" s="79" t="s">
        <v>275</v>
      </c>
      <c r="D87" s="79" t="s">
        <v>289</v>
      </c>
      <c r="E87" s="79" t="s">
        <v>2</v>
      </c>
      <c r="F87" s="88" t="s">
        <v>624</v>
      </c>
      <c r="G87" s="80">
        <v>624326</v>
      </c>
    </row>
    <row r="88" spans="1:7" ht="25.5">
      <c r="A88" s="78">
        <v>81</v>
      </c>
      <c r="B88" s="79" t="s">
        <v>4</v>
      </c>
      <c r="C88" s="79" t="s">
        <v>291</v>
      </c>
      <c r="D88" s="79" t="s">
        <v>192</v>
      </c>
      <c r="E88" s="79" t="s">
        <v>0</v>
      </c>
      <c r="F88" s="88" t="s">
        <v>665</v>
      </c>
      <c r="G88" s="80">
        <v>314169</v>
      </c>
    </row>
    <row r="89" spans="1:7" ht="38.25">
      <c r="A89" s="78">
        <v>82</v>
      </c>
      <c r="B89" s="79" t="s">
        <v>4</v>
      </c>
      <c r="C89" s="79" t="s">
        <v>291</v>
      </c>
      <c r="D89" s="79" t="s">
        <v>228</v>
      </c>
      <c r="E89" s="79" t="s">
        <v>0</v>
      </c>
      <c r="F89" s="88" t="s">
        <v>633</v>
      </c>
      <c r="G89" s="80">
        <v>314169</v>
      </c>
    </row>
    <row r="90" spans="1:7" ht="25.5">
      <c r="A90" s="78">
        <v>83</v>
      </c>
      <c r="B90" s="79" t="s">
        <v>4</v>
      </c>
      <c r="C90" s="79" t="s">
        <v>291</v>
      </c>
      <c r="D90" s="79" t="s">
        <v>293</v>
      </c>
      <c r="E90" s="79" t="s">
        <v>0</v>
      </c>
      <c r="F90" s="88" t="s">
        <v>666</v>
      </c>
      <c r="G90" s="80">
        <v>314169</v>
      </c>
    </row>
    <row r="91" spans="1:7" ht="25.5">
      <c r="A91" s="78">
        <v>84</v>
      </c>
      <c r="B91" s="79" t="s">
        <v>4</v>
      </c>
      <c r="C91" s="79" t="s">
        <v>291</v>
      </c>
      <c r="D91" s="79" t="s">
        <v>295</v>
      </c>
      <c r="E91" s="79" t="s">
        <v>0</v>
      </c>
      <c r="F91" s="88" t="s">
        <v>667</v>
      </c>
      <c r="G91" s="80">
        <v>215969</v>
      </c>
    </row>
    <row r="92" spans="1:7" ht="25.5">
      <c r="A92" s="78">
        <v>85</v>
      </c>
      <c r="B92" s="79" t="s">
        <v>4</v>
      </c>
      <c r="C92" s="79" t="s">
        <v>291</v>
      </c>
      <c r="D92" s="79" t="s">
        <v>295</v>
      </c>
      <c r="E92" s="79" t="s">
        <v>2</v>
      </c>
      <c r="F92" s="88" t="s">
        <v>624</v>
      </c>
      <c r="G92" s="80">
        <v>215969</v>
      </c>
    </row>
    <row r="93" spans="1:7" ht="25.5">
      <c r="A93" s="78">
        <v>86</v>
      </c>
      <c r="B93" s="79" t="s">
        <v>4</v>
      </c>
      <c r="C93" s="79" t="s">
        <v>291</v>
      </c>
      <c r="D93" s="79" t="s">
        <v>297</v>
      </c>
      <c r="E93" s="79" t="s">
        <v>0</v>
      </c>
      <c r="F93" s="88" t="s">
        <v>668</v>
      </c>
      <c r="G93" s="80">
        <v>98200</v>
      </c>
    </row>
    <row r="94" spans="1:7" ht="51">
      <c r="A94" s="78">
        <v>87</v>
      </c>
      <c r="B94" s="79" t="s">
        <v>4</v>
      </c>
      <c r="C94" s="79" t="s">
        <v>291</v>
      </c>
      <c r="D94" s="79" t="s">
        <v>297</v>
      </c>
      <c r="E94" s="79" t="s">
        <v>299</v>
      </c>
      <c r="F94" s="88" t="s">
        <v>669</v>
      </c>
      <c r="G94" s="80">
        <v>98200</v>
      </c>
    </row>
    <row r="95" spans="1:7">
      <c r="A95" s="78">
        <v>88</v>
      </c>
      <c r="B95" s="79" t="s">
        <v>4</v>
      </c>
      <c r="C95" s="79" t="s">
        <v>301</v>
      </c>
      <c r="D95" s="79" t="s">
        <v>192</v>
      </c>
      <c r="E95" s="79" t="s">
        <v>0</v>
      </c>
      <c r="F95" s="88" t="s">
        <v>670</v>
      </c>
      <c r="G95" s="80">
        <v>134312349.02000001</v>
      </c>
    </row>
    <row r="96" spans="1:7">
      <c r="A96" s="78">
        <v>89</v>
      </c>
      <c r="B96" s="79" t="s">
        <v>4</v>
      </c>
      <c r="C96" s="79" t="s">
        <v>303</v>
      </c>
      <c r="D96" s="79" t="s">
        <v>192</v>
      </c>
      <c r="E96" s="79" t="s">
        <v>0</v>
      </c>
      <c r="F96" s="88" t="s">
        <v>671</v>
      </c>
      <c r="G96" s="80">
        <v>207300</v>
      </c>
    </row>
    <row r="97" spans="1:7">
      <c r="A97" s="78">
        <v>90</v>
      </c>
      <c r="B97" s="79" t="s">
        <v>4</v>
      </c>
      <c r="C97" s="79" t="s">
        <v>303</v>
      </c>
      <c r="D97" s="79" t="s">
        <v>196</v>
      </c>
      <c r="E97" s="79" t="s">
        <v>0</v>
      </c>
      <c r="F97" s="88" t="s">
        <v>619</v>
      </c>
      <c r="G97" s="80">
        <v>207300</v>
      </c>
    </row>
    <row r="98" spans="1:7" ht="51">
      <c r="A98" s="78">
        <v>91</v>
      </c>
      <c r="B98" s="79" t="s">
        <v>4</v>
      </c>
      <c r="C98" s="79" t="s">
        <v>303</v>
      </c>
      <c r="D98" s="79" t="s">
        <v>305</v>
      </c>
      <c r="E98" s="79" t="s">
        <v>0</v>
      </c>
      <c r="F98" s="88" t="s">
        <v>672</v>
      </c>
      <c r="G98" s="80">
        <v>199200</v>
      </c>
    </row>
    <row r="99" spans="1:7" ht="25.5">
      <c r="A99" s="78">
        <v>92</v>
      </c>
      <c r="B99" s="79" t="s">
        <v>4</v>
      </c>
      <c r="C99" s="79" t="s">
        <v>303</v>
      </c>
      <c r="D99" s="79" t="s">
        <v>305</v>
      </c>
      <c r="E99" s="79" t="s">
        <v>2</v>
      </c>
      <c r="F99" s="88" t="s">
        <v>624</v>
      </c>
      <c r="G99" s="80">
        <v>199200</v>
      </c>
    </row>
    <row r="100" spans="1:7" ht="57" customHeight="1">
      <c r="A100" s="78">
        <v>93</v>
      </c>
      <c r="B100" s="79" t="s">
        <v>4</v>
      </c>
      <c r="C100" s="79" t="s">
        <v>303</v>
      </c>
      <c r="D100" s="79" t="s">
        <v>307</v>
      </c>
      <c r="E100" s="79" t="s">
        <v>0</v>
      </c>
      <c r="F100" s="88" t="s">
        <v>673</v>
      </c>
      <c r="G100" s="80">
        <v>8100</v>
      </c>
    </row>
    <row r="101" spans="1:7" ht="25.5">
      <c r="A101" s="78">
        <v>94</v>
      </c>
      <c r="B101" s="79" t="s">
        <v>4</v>
      </c>
      <c r="C101" s="79" t="s">
        <v>303</v>
      </c>
      <c r="D101" s="79" t="s">
        <v>307</v>
      </c>
      <c r="E101" s="79" t="s">
        <v>2</v>
      </c>
      <c r="F101" s="88" t="s">
        <v>624</v>
      </c>
      <c r="G101" s="80">
        <v>8100</v>
      </c>
    </row>
    <row r="102" spans="1:7">
      <c r="A102" s="78">
        <v>95</v>
      </c>
      <c r="B102" s="79" t="s">
        <v>4</v>
      </c>
      <c r="C102" s="79" t="s">
        <v>309</v>
      </c>
      <c r="D102" s="79" t="s">
        <v>192</v>
      </c>
      <c r="E102" s="79" t="s">
        <v>0</v>
      </c>
      <c r="F102" s="88" t="s">
        <v>674</v>
      </c>
      <c r="G102" s="80">
        <v>2725686</v>
      </c>
    </row>
    <row r="103" spans="1:7" ht="38.25">
      <c r="A103" s="78">
        <v>96</v>
      </c>
      <c r="B103" s="79" t="s">
        <v>4</v>
      </c>
      <c r="C103" s="79" t="s">
        <v>309</v>
      </c>
      <c r="D103" s="79" t="s">
        <v>228</v>
      </c>
      <c r="E103" s="79" t="s">
        <v>0</v>
      </c>
      <c r="F103" s="88" t="s">
        <v>633</v>
      </c>
      <c r="G103" s="80">
        <v>2725686</v>
      </c>
    </row>
    <row r="104" spans="1:7" ht="38.25">
      <c r="A104" s="78">
        <v>97</v>
      </c>
      <c r="B104" s="79" t="s">
        <v>4</v>
      </c>
      <c r="C104" s="79" t="s">
        <v>309</v>
      </c>
      <c r="D104" s="79" t="s">
        <v>311</v>
      </c>
      <c r="E104" s="79" t="s">
        <v>0</v>
      </c>
      <c r="F104" s="88" t="s">
        <v>675</v>
      </c>
      <c r="G104" s="80">
        <v>2725686</v>
      </c>
    </row>
    <row r="105" spans="1:7" ht="25.5">
      <c r="A105" s="78">
        <v>98</v>
      </c>
      <c r="B105" s="79" t="s">
        <v>4</v>
      </c>
      <c r="C105" s="79" t="s">
        <v>309</v>
      </c>
      <c r="D105" s="79" t="s">
        <v>313</v>
      </c>
      <c r="E105" s="79" t="s">
        <v>0</v>
      </c>
      <c r="F105" s="88" t="s">
        <v>676</v>
      </c>
      <c r="G105" s="80">
        <v>2725686</v>
      </c>
    </row>
    <row r="106" spans="1:7">
      <c r="A106" s="78">
        <v>99</v>
      </c>
      <c r="B106" s="79" t="s">
        <v>4</v>
      </c>
      <c r="C106" s="79" t="s">
        <v>309</v>
      </c>
      <c r="D106" s="79" t="s">
        <v>313</v>
      </c>
      <c r="E106" s="79" t="s">
        <v>3</v>
      </c>
      <c r="F106" s="88" t="s">
        <v>644</v>
      </c>
      <c r="G106" s="80">
        <v>2503386</v>
      </c>
    </row>
    <row r="107" spans="1:7" ht="25.5">
      <c r="A107" s="78">
        <v>100</v>
      </c>
      <c r="B107" s="79" t="s">
        <v>4</v>
      </c>
      <c r="C107" s="79" t="s">
        <v>309</v>
      </c>
      <c r="D107" s="79" t="s">
        <v>313</v>
      </c>
      <c r="E107" s="79" t="s">
        <v>2</v>
      </c>
      <c r="F107" s="88" t="s">
        <v>624</v>
      </c>
      <c r="G107" s="80">
        <v>212800</v>
      </c>
    </row>
    <row r="108" spans="1:7">
      <c r="A108" s="78">
        <v>101</v>
      </c>
      <c r="B108" s="79" t="s">
        <v>4</v>
      </c>
      <c r="C108" s="79" t="s">
        <v>309</v>
      </c>
      <c r="D108" s="79" t="s">
        <v>313</v>
      </c>
      <c r="E108" s="79" t="s">
        <v>206</v>
      </c>
      <c r="F108" s="88" t="s">
        <v>626</v>
      </c>
      <c r="G108" s="80">
        <v>9500</v>
      </c>
    </row>
    <row r="109" spans="1:7">
      <c r="A109" s="78">
        <v>102</v>
      </c>
      <c r="B109" s="79" t="s">
        <v>4</v>
      </c>
      <c r="C109" s="79" t="s">
        <v>315</v>
      </c>
      <c r="D109" s="79" t="s">
        <v>192</v>
      </c>
      <c r="E109" s="79" t="s">
        <v>0</v>
      </c>
      <c r="F109" s="88" t="s">
        <v>677</v>
      </c>
      <c r="G109" s="80">
        <v>2042795</v>
      </c>
    </row>
    <row r="110" spans="1:7">
      <c r="A110" s="78">
        <v>103</v>
      </c>
      <c r="B110" s="79" t="s">
        <v>4</v>
      </c>
      <c r="C110" s="79" t="s">
        <v>315</v>
      </c>
      <c r="D110" s="79" t="s">
        <v>196</v>
      </c>
      <c r="E110" s="79" t="s">
        <v>0</v>
      </c>
      <c r="F110" s="88" t="s">
        <v>619</v>
      </c>
      <c r="G110" s="80">
        <v>2042795</v>
      </c>
    </row>
    <row r="111" spans="1:7" ht="25.5">
      <c r="A111" s="78">
        <v>104</v>
      </c>
      <c r="B111" s="79" t="s">
        <v>4</v>
      </c>
      <c r="C111" s="79" t="s">
        <v>315</v>
      </c>
      <c r="D111" s="79" t="s">
        <v>317</v>
      </c>
      <c r="E111" s="79" t="s">
        <v>0</v>
      </c>
      <c r="F111" s="88" t="s">
        <v>678</v>
      </c>
      <c r="G111" s="80">
        <v>2042795</v>
      </c>
    </row>
    <row r="112" spans="1:7" ht="25.5">
      <c r="A112" s="78">
        <v>105</v>
      </c>
      <c r="B112" s="79" t="s">
        <v>4</v>
      </c>
      <c r="C112" s="79" t="s">
        <v>315</v>
      </c>
      <c r="D112" s="79" t="s">
        <v>317</v>
      </c>
      <c r="E112" s="79" t="s">
        <v>2</v>
      </c>
      <c r="F112" s="88" t="s">
        <v>624</v>
      </c>
      <c r="G112" s="80">
        <v>2042795</v>
      </c>
    </row>
    <row r="113" spans="1:7">
      <c r="A113" s="78">
        <v>106</v>
      </c>
      <c r="B113" s="79" t="s">
        <v>4</v>
      </c>
      <c r="C113" s="79" t="s">
        <v>319</v>
      </c>
      <c r="D113" s="79" t="s">
        <v>192</v>
      </c>
      <c r="E113" s="79" t="s">
        <v>0</v>
      </c>
      <c r="F113" s="88" t="s">
        <v>679</v>
      </c>
      <c r="G113" s="80">
        <v>128105268.02</v>
      </c>
    </row>
    <row r="114" spans="1:7" ht="38.25">
      <c r="A114" s="78">
        <v>107</v>
      </c>
      <c r="B114" s="79" t="s">
        <v>4</v>
      </c>
      <c r="C114" s="79" t="s">
        <v>319</v>
      </c>
      <c r="D114" s="79" t="s">
        <v>321</v>
      </c>
      <c r="E114" s="79" t="s">
        <v>0</v>
      </c>
      <c r="F114" s="88" t="s">
        <v>680</v>
      </c>
      <c r="G114" s="80">
        <v>128105268.02</v>
      </c>
    </row>
    <row r="115" spans="1:7" ht="38.25">
      <c r="A115" s="78">
        <v>108</v>
      </c>
      <c r="B115" s="79" t="s">
        <v>4</v>
      </c>
      <c r="C115" s="79" t="s">
        <v>319</v>
      </c>
      <c r="D115" s="79" t="s">
        <v>323</v>
      </c>
      <c r="E115" s="79" t="s">
        <v>0</v>
      </c>
      <c r="F115" s="88" t="s">
        <v>681</v>
      </c>
      <c r="G115" s="80">
        <v>128105268.02</v>
      </c>
    </row>
    <row r="116" spans="1:7" ht="25.5">
      <c r="A116" s="78">
        <v>111</v>
      </c>
      <c r="B116" s="79" t="s">
        <v>4</v>
      </c>
      <c r="C116" s="79" t="s">
        <v>319</v>
      </c>
      <c r="D116" s="79" t="s">
        <v>325</v>
      </c>
      <c r="E116" s="79" t="s">
        <v>0</v>
      </c>
      <c r="F116" s="88" t="s">
        <v>682</v>
      </c>
      <c r="G116" s="80">
        <v>9119739</v>
      </c>
    </row>
    <row r="117" spans="1:7" ht="25.5">
      <c r="A117" s="78">
        <v>112</v>
      </c>
      <c r="B117" s="79" t="s">
        <v>4</v>
      </c>
      <c r="C117" s="79" t="s">
        <v>319</v>
      </c>
      <c r="D117" s="79" t="s">
        <v>325</v>
      </c>
      <c r="E117" s="79" t="s">
        <v>2</v>
      </c>
      <c r="F117" s="88" t="s">
        <v>624</v>
      </c>
      <c r="G117" s="80">
        <v>354605</v>
      </c>
    </row>
    <row r="118" spans="1:7">
      <c r="A118" s="78">
        <v>113</v>
      </c>
      <c r="B118" s="79" t="s">
        <v>4</v>
      </c>
      <c r="C118" s="79" t="s">
        <v>319</v>
      </c>
      <c r="D118" s="79" t="s">
        <v>325</v>
      </c>
      <c r="E118" s="79" t="s">
        <v>327</v>
      </c>
      <c r="F118" s="88" t="s">
        <v>683</v>
      </c>
      <c r="G118" s="80">
        <v>8765134</v>
      </c>
    </row>
    <row r="119" spans="1:7" ht="38.25">
      <c r="A119" s="78">
        <v>114</v>
      </c>
      <c r="B119" s="79" t="s">
        <v>4</v>
      </c>
      <c r="C119" s="79" t="s">
        <v>319</v>
      </c>
      <c r="D119" s="79" t="s">
        <v>329</v>
      </c>
      <c r="E119" s="79" t="s">
        <v>0</v>
      </c>
      <c r="F119" s="88" t="s">
        <v>684</v>
      </c>
      <c r="G119" s="80">
        <v>11853566.02</v>
      </c>
    </row>
    <row r="120" spans="1:7">
      <c r="A120" s="78">
        <v>115</v>
      </c>
      <c r="B120" s="79" t="s">
        <v>4</v>
      </c>
      <c r="C120" s="79" t="s">
        <v>319</v>
      </c>
      <c r="D120" s="79" t="s">
        <v>329</v>
      </c>
      <c r="E120" s="79" t="s">
        <v>253</v>
      </c>
      <c r="F120" s="88" t="s">
        <v>646</v>
      </c>
      <c r="G120" s="80">
        <v>11853566.02</v>
      </c>
    </row>
    <row r="121" spans="1:7" ht="38.25">
      <c r="A121" s="78">
        <v>116</v>
      </c>
      <c r="B121" s="79" t="s">
        <v>4</v>
      </c>
      <c r="C121" s="79" t="s">
        <v>319</v>
      </c>
      <c r="D121" s="79" t="s">
        <v>331</v>
      </c>
      <c r="E121" s="79" t="s">
        <v>0</v>
      </c>
      <c r="F121" s="88" t="s">
        <v>685</v>
      </c>
      <c r="G121" s="80">
        <v>100000000</v>
      </c>
    </row>
    <row r="122" spans="1:7">
      <c r="A122" s="78">
        <v>117</v>
      </c>
      <c r="B122" s="79" t="s">
        <v>4</v>
      </c>
      <c r="C122" s="79" t="s">
        <v>319</v>
      </c>
      <c r="D122" s="79" t="s">
        <v>331</v>
      </c>
      <c r="E122" s="79" t="s">
        <v>253</v>
      </c>
      <c r="F122" s="88" t="s">
        <v>646</v>
      </c>
      <c r="G122" s="80">
        <v>100000000</v>
      </c>
    </row>
    <row r="123" spans="1:7" ht="38.25">
      <c r="A123" s="78">
        <v>118</v>
      </c>
      <c r="B123" s="79" t="s">
        <v>4</v>
      </c>
      <c r="C123" s="79" t="s">
        <v>319</v>
      </c>
      <c r="D123" s="79" t="s">
        <v>333</v>
      </c>
      <c r="E123" s="79" t="s">
        <v>0</v>
      </c>
      <c r="F123" s="88" t="s">
        <v>685</v>
      </c>
      <c r="G123" s="80">
        <v>1868805</v>
      </c>
    </row>
    <row r="124" spans="1:7">
      <c r="A124" s="78">
        <v>119</v>
      </c>
      <c r="B124" s="79" t="s">
        <v>4</v>
      </c>
      <c r="C124" s="79" t="s">
        <v>319</v>
      </c>
      <c r="D124" s="79" t="s">
        <v>333</v>
      </c>
      <c r="E124" s="79" t="s">
        <v>253</v>
      </c>
      <c r="F124" s="88" t="s">
        <v>646</v>
      </c>
      <c r="G124" s="80">
        <v>1868805</v>
      </c>
    </row>
    <row r="125" spans="1:7" ht="38.25">
      <c r="A125" s="78">
        <v>120</v>
      </c>
      <c r="B125" s="79" t="s">
        <v>4</v>
      </c>
      <c r="C125" s="79" t="s">
        <v>319</v>
      </c>
      <c r="D125" s="79" t="s">
        <v>334</v>
      </c>
      <c r="E125" s="79" t="s">
        <v>0</v>
      </c>
      <c r="F125" s="88" t="s">
        <v>685</v>
      </c>
      <c r="G125" s="80">
        <v>5263158</v>
      </c>
    </row>
    <row r="126" spans="1:7">
      <c r="A126" s="78">
        <v>121</v>
      </c>
      <c r="B126" s="79" t="s">
        <v>4</v>
      </c>
      <c r="C126" s="79" t="s">
        <v>319</v>
      </c>
      <c r="D126" s="79" t="s">
        <v>334</v>
      </c>
      <c r="E126" s="79" t="s">
        <v>253</v>
      </c>
      <c r="F126" s="88" t="s">
        <v>646</v>
      </c>
      <c r="G126" s="80">
        <v>5263158</v>
      </c>
    </row>
    <row r="127" spans="1:7">
      <c r="A127" s="78">
        <v>122</v>
      </c>
      <c r="B127" s="79" t="s">
        <v>4</v>
      </c>
      <c r="C127" s="79" t="s">
        <v>335</v>
      </c>
      <c r="D127" s="79" t="s">
        <v>192</v>
      </c>
      <c r="E127" s="79" t="s">
        <v>0</v>
      </c>
      <c r="F127" s="88" t="s">
        <v>686</v>
      </c>
      <c r="G127" s="80">
        <v>1231300</v>
      </c>
    </row>
    <row r="128" spans="1:7" ht="38.25">
      <c r="A128" s="78">
        <v>123</v>
      </c>
      <c r="B128" s="79" t="s">
        <v>4</v>
      </c>
      <c r="C128" s="79" t="s">
        <v>335</v>
      </c>
      <c r="D128" s="79" t="s">
        <v>228</v>
      </c>
      <c r="E128" s="79" t="s">
        <v>0</v>
      </c>
      <c r="F128" s="88" t="s">
        <v>633</v>
      </c>
      <c r="G128" s="80">
        <v>1231300</v>
      </c>
    </row>
    <row r="129" spans="1:7" ht="25.5">
      <c r="A129" s="78">
        <v>124</v>
      </c>
      <c r="B129" s="79" t="s">
        <v>4</v>
      </c>
      <c r="C129" s="79" t="s">
        <v>335</v>
      </c>
      <c r="D129" s="79" t="s">
        <v>337</v>
      </c>
      <c r="E129" s="79" t="s">
        <v>0</v>
      </c>
      <c r="F129" s="88" t="s">
        <v>687</v>
      </c>
      <c r="G129" s="80">
        <v>70000</v>
      </c>
    </row>
    <row r="130" spans="1:7" ht="38.25">
      <c r="A130" s="78">
        <v>125</v>
      </c>
      <c r="B130" s="79" t="s">
        <v>4</v>
      </c>
      <c r="C130" s="79" t="s">
        <v>335</v>
      </c>
      <c r="D130" s="79" t="s">
        <v>339</v>
      </c>
      <c r="E130" s="79" t="s">
        <v>0</v>
      </c>
      <c r="F130" s="88" t="s">
        <v>688</v>
      </c>
      <c r="G130" s="80">
        <v>70000</v>
      </c>
    </row>
    <row r="131" spans="1:7" ht="25.5">
      <c r="A131" s="78">
        <v>126</v>
      </c>
      <c r="B131" s="79" t="s">
        <v>4</v>
      </c>
      <c r="C131" s="79" t="s">
        <v>335</v>
      </c>
      <c r="D131" s="79" t="s">
        <v>339</v>
      </c>
      <c r="E131" s="79" t="s">
        <v>2</v>
      </c>
      <c r="F131" s="88" t="s">
        <v>624</v>
      </c>
      <c r="G131" s="80">
        <v>70000</v>
      </c>
    </row>
    <row r="132" spans="1:7" ht="25.5">
      <c r="A132" s="78">
        <v>127</v>
      </c>
      <c r="B132" s="79" t="s">
        <v>4</v>
      </c>
      <c r="C132" s="79" t="s">
        <v>335</v>
      </c>
      <c r="D132" s="79" t="s">
        <v>341</v>
      </c>
      <c r="E132" s="79" t="s">
        <v>0</v>
      </c>
      <c r="F132" s="88" t="s">
        <v>689</v>
      </c>
      <c r="G132" s="80">
        <v>14000</v>
      </c>
    </row>
    <row r="133" spans="1:7" ht="25.5">
      <c r="A133" s="78">
        <v>128</v>
      </c>
      <c r="B133" s="79" t="s">
        <v>4</v>
      </c>
      <c r="C133" s="79" t="s">
        <v>335</v>
      </c>
      <c r="D133" s="79" t="s">
        <v>343</v>
      </c>
      <c r="E133" s="79" t="s">
        <v>0</v>
      </c>
      <c r="F133" s="88" t="s">
        <v>690</v>
      </c>
      <c r="G133" s="80">
        <v>14000</v>
      </c>
    </row>
    <row r="134" spans="1:7" ht="25.5">
      <c r="A134" s="78">
        <v>129</v>
      </c>
      <c r="B134" s="79" t="s">
        <v>4</v>
      </c>
      <c r="C134" s="79" t="s">
        <v>335</v>
      </c>
      <c r="D134" s="79" t="s">
        <v>343</v>
      </c>
      <c r="E134" s="79" t="s">
        <v>2</v>
      </c>
      <c r="F134" s="88" t="s">
        <v>624</v>
      </c>
      <c r="G134" s="80">
        <v>14000</v>
      </c>
    </row>
    <row r="135" spans="1:7" ht="25.5">
      <c r="A135" s="78">
        <v>130</v>
      </c>
      <c r="B135" s="79" t="s">
        <v>4</v>
      </c>
      <c r="C135" s="79" t="s">
        <v>335</v>
      </c>
      <c r="D135" s="79" t="s">
        <v>345</v>
      </c>
      <c r="E135" s="79" t="s">
        <v>0</v>
      </c>
      <c r="F135" s="88" t="s">
        <v>691</v>
      </c>
      <c r="G135" s="80">
        <v>827300</v>
      </c>
    </row>
    <row r="136" spans="1:7">
      <c r="A136" s="78">
        <v>131</v>
      </c>
      <c r="B136" s="79" t="s">
        <v>4</v>
      </c>
      <c r="C136" s="79" t="s">
        <v>335</v>
      </c>
      <c r="D136" s="79" t="s">
        <v>347</v>
      </c>
      <c r="E136" s="79" t="s">
        <v>0</v>
      </c>
      <c r="F136" s="88" t="s">
        <v>692</v>
      </c>
      <c r="G136" s="80">
        <v>313000</v>
      </c>
    </row>
    <row r="137" spans="1:7" ht="25.5">
      <c r="A137" s="78">
        <v>132</v>
      </c>
      <c r="B137" s="79" t="s">
        <v>4</v>
      </c>
      <c r="C137" s="79" t="s">
        <v>335</v>
      </c>
      <c r="D137" s="79" t="s">
        <v>347</v>
      </c>
      <c r="E137" s="79" t="s">
        <v>2</v>
      </c>
      <c r="F137" s="88" t="s">
        <v>624</v>
      </c>
      <c r="G137" s="80">
        <v>313000</v>
      </c>
    </row>
    <row r="138" spans="1:7">
      <c r="A138" s="78">
        <v>133</v>
      </c>
      <c r="B138" s="79" t="s">
        <v>4</v>
      </c>
      <c r="C138" s="79" t="s">
        <v>335</v>
      </c>
      <c r="D138" s="79" t="s">
        <v>349</v>
      </c>
      <c r="E138" s="79" t="s">
        <v>0</v>
      </c>
      <c r="F138" s="88" t="s">
        <v>693</v>
      </c>
      <c r="G138" s="80">
        <v>514300</v>
      </c>
    </row>
    <row r="139" spans="1:7" ht="25.5">
      <c r="A139" s="78">
        <v>134</v>
      </c>
      <c r="B139" s="79" t="s">
        <v>4</v>
      </c>
      <c r="C139" s="79" t="s">
        <v>335</v>
      </c>
      <c r="D139" s="79" t="s">
        <v>349</v>
      </c>
      <c r="E139" s="79" t="s">
        <v>2</v>
      </c>
      <c r="F139" s="88" t="s">
        <v>624</v>
      </c>
      <c r="G139" s="80">
        <v>514300</v>
      </c>
    </row>
    <row r="140" spans="1:7" ht="25.5">
      <c r="A140" s="78">
        <v>135</v>
      </c>
      <c r="B140" s="79" t="s">
        <v>4</v>
      </c>
      <c r="C140" s="79" t="s">
        <v>335</v>
      </c>
      <c r="D140" s="79" t="s">
        <v>351</v>
      </c>
      <c r="E140" s="79" t="s">
        <v>0</v>
      </c>
      <c r="F140" s="88" t="s">
        <v>694</v>
      </c>
      <c r="G140" s="80">
        <v>320000</v>
      </c>
    </row>
    <row r="141" spans="1:7" ht="25.5">
      <c r="A141" s="78">
        <v>136</v>
      </c>
      <c r="B141" s="79" t="s">
        <v>4</v>
      </c>
      <c r="C141" s="79" t="s">
        <v>335</v>
      </c>
      <c r="D141" s="79" t="s">
        <v>353</v>
      </c>
      <c r="E141" s="79" t="s">
        <v>0</v>
      </c>
      <c r="F141" s="88" t="s">
        <v>695</v>
      </c>
      <c r="G141" s="80">
        <v>320000</v>
      </c>
    </row>
    <row r="142" spans="1:7" ht="25.5">
      <c r="A142" s="78">
        <v>137</v>
      </c>
      <c r="B142" s="79" t="s">
        <v>4</v>
      </c>
      <c r="C142" s="79" t="s">
        <v>335</v>
      </c>
      <c r="D142" s="79" t="s">
        <v>353</v>
      </c>
      <c r="E142" s="79" t="s">
        <v>2</v>
      </c>
      <c r="F142" s="88" t="s">
        <v>624</v>
      </c>
      <c r="G142" s="80">
        <v>320000</v>
      </c>
    </row>
    <row r="143" spans="1:7">
      <c r="A143" s="78">
        <v>138</v>
      </c>
      <c r="B143" s="79" t="s">
        <v>4</v>
      </c>
      <c r="C143" s="79" t="s">
        <v>355</v>
      </c>
      <c r="D143" s="79" t="s">
        <v>192</v>
      </c>
      <c r="E143" s="79" t="s">
        <v>0</v>
      </c>
      <c r="F143" s="88" t="s">
        <v>696</v>
      </c>
      <c r="G143" s="80">
        <v>89369951.540000007</v>
      </c>
    </row>
    <row r="144" spans="1:7">
      <c r="A144" s="78">
        <v>139</v>
      </c>
      <c r="B144" s="79" t="s">
        <v>4</v>
      </c>
      <c r="C144" s="79" t="s">
        <v>357</v>
      </c>
      <c r="D144" s="79" t="s">
        <v>192</v>
      </c>
      <c r="E144" s="79" t="s">
        <v>0</v>
      </c>
      <c r="F144" s="88" t="s">
        <v>697</v>
      </c>
      <c r="G144" s="80">
        <v>1000811.05</v>
      </c>
    </row>
    <row r="145" spans="1:7" ht="38.25">
      <c r="A145" s="78">
        <v>140</v>
      </c>
      <c r="B145" s="79" t="s">
        <v>4</v>
      </c>
      <c r="C145" s="79" t="s">
        <v>357</v>
      </c>
      <c r="D145" s="79" t="s">
        <v>228</v>
      </c>
      <c r="E145" s="79" t="s">
        <v>0</v>
      </c>
      <c r="F145" s="88" t="s">
        <v>633</v>
      </c>
      <c r="G145" s="80">
        <v>482419.05</v>
      </c>
    </row>
    <row r="146" spans="1:7" ht="25.5">
      <c r="A146" s="78">
        <v>141</v>
      </c>
      <c r="B146" s="79" t="s">
        <v>4</v>
      </c>
      <c r="C146" s="79" t="s">
        <v>357</v>
      </c>
      <c r="D146" s="79" t="s">
        <v>359</v>
      </c>
      <c r="E146" s="79" t="s">
        <v>0</v>
      </c>
      <c r="F146" s="88" t="s">
        <v>698</v>
      </c>
      <c r="G146" s="80">
        <v>482419.05</v>
      </c>
    </row>
    <row r="147" spans="1:7" ht="25.5">
      <c r="A147" s="78">
        <v>142</v>
      </c>
      <c r="B147" s="79" t="s">
        <v>4</v>
      </c>
      <c r="C147" s="79" t="s">
        <v>357</v>
      </c>
      <c r="D147" s="79" t="s">
        <v>361</v>
      </c>
      <c r="E147" s="79" t="s">
        <v>0</v>
      </c>
      <c r="F147" s="88" t="s">
        <v>699</v>
      </c>
      <c r="G147" s="80">
        <v>482419.05</v>
      </c>
    </row>
    <row r="148" spans="1:7" ht="25.5">
      <c r="A148" s="78">
        <v>143</v>
      </c>
      <c r="B148" s="79" t="s">
        <v>4</v>
      </c>
      <c r="C148" s="79" t="s">
        <v>357</v>
      </c>
      <c r="D148" s="79" t="s">
        <v>361</v>
      </c>
      <c r="E148" s="79" t="s">
        <v>2</v>
      </c>
      <c r="F148" s="88" t="s">
        <v>624</v>
      </c>
      <c r="G148" s="80">
        <v>482419.05</v>
      </c>
    </row>
    <row r="149" spans="1:7">
      <c r="A149" s="78">
        <v>144</v>
      </c>
      <c r="B149" s="79" t="s">
        <v>4</v>
      </c>
      <c r="C149" s="79" t="s">
        <v>357</v>
      </c>
      <c r="D149" s="79" t="s">
        <v>196</v>
      </c>
      <c r="E149" s="79" t="s">
        <v>0</v>
      </c>
      <c r="F149" s="88" t="s">
        <v>619</v>
      </c>
      <c r="G149" s="80">
        <v>518392</v>
      </c>
    </row>
    <row r="150" spans="1:7">
      <c r="A150" s="78">
        <v>145</v>
      </c>
      <c r="B150" s="79" t="s">
        <v>4</v>
      </c>
      <c r="C150" s="79" t="s">
        <v>357</v>
      </c>
      <c r="D150" s="79" t="s">
        <v>363</v>
      </c>
      <c r="E150" s="79" t="s">
        <v>0</v>
      </c>
      <c r="F150" s="88" t="s">
        <v>700</v>
      </c>
      <c r="G150" s="80">
        <v>518392</v>
      </c>
    </row>
    <row r="151" spans="1:7" ht="25.5">
      <c r="A151" s="78">
        <v>146</v>
      </c>
      <c r="B151" s="79" t="s">
        <v>4</v>
      </c>
      <c r="C151" s="79" t="s">
        <v>357</v>
      </c>
      <c r="D151" s="79" t="s">
        <v>363</v>
      </c>
      <c r="E151" s="79" t="s">
        <v>2</v>
      </c>
      <c r="F151" s="88" t="s">
        <v>624</v>
      </c>
      <c r="G151" s="80">
        <v>518392</v>
      </c>
    </row>
    <row r="152" spans="1:7">
      <c r="A152" s="78">
        <v>147</v>
      </c>
      <c r="B152" s="79" t="s">
        <v>4</v>
      </c>
      <c r="C152" s="79" t="s">
        <v>365</v>
      </c>
      <c r="D152" s="79" t="s">
        <v>192</v>
      </c>
      <c r="E152" s="79" t="s">
        <v>0</v>
      </c>
      <c r="F152" s="88" t="s">
        <v>701</v>
      </c>
      <c r="G152" s="80">
        <v>40344459.289999999</v>
      </c>
    </row>
    <row r="153" spans="1:7" ht="38.25">
      <c r="A153" s="78">
        <v>148</v>
      </c>
      <c r="B153" s="79" t="s">
        <v>4</v>
      </c>
      <c r="C153" s="79" t="s">
        <v>365</v>
      </c>
      <c r="D153" s="79" t="s">
        <v>228</v>
      </c>
      <c r="E153" s="79" t="s">
        <v>0</v>
      </c>
      <c r="F153" s="88" t="s">
        <v>633</v>
      </c>
      <c r="G153" s="80">
        <v>30421792.289999999</v>
      </c>
    </row>
    <row r="154" spans="1:7" ht="38.25">
      <c r="A154" s="78">
        <v>149</v>
      </c>
      <c r="B154" s="79" t="s">
        <v>4</v>
      </c>
      <c r="C154" s="79" t="s">
        <v>365</v>
      </c>
      <c r="D154" s="79" t="s">
        <v>390</v>
      </c>
      <c r="E154" s="79" t="s">
        <v>0</v>
      </c>
      <c r="F154" s="88" t="s">
        <v>713</v>
      </c>
      <c r="G154" s="80">
        <v>351643.29</v>
      </c>
    </row>
    <row r="155" spans="1:7" ht="25.5">
      <c r="A155" s="78">
        <v>150</v>
      </c>
      <c r="B155" s="79" t="s">
        <v>4</v>
      </c>
      <c r="C155" s="79" t="s">
        <v>365</v>
      </c>
      <c r="D155" s="79" t="s">
        <v>392</v>
      </c>
      <c r="E155" s="79" t="s">
        <v>0</v>
      </c>
      <c r="F155" s="88" t="s">
        <v>714</v>
      </c>
      <c r="G155" s="80">
        <v>351643.29</v>
      </c>
    </row>
    <row r="156" spans="1:7" ht="25.5">
      <c r="A156" s="78">
        <v>151</v>
      </c>
      <c r="B156" s="79" t="s">
        <v>4</v>
      </c>
      <c r="C156" s="79" t="s">
        <v>365</v>
      </c>
      <c r="D156" s="79" t="s">
        <v>392</v>
      </c>
      <c r="E156" s="79" t="s">
        <v>2</v>
      </c>
      <c r="F156" s="88" t="s">
        <v>624</v>
      </c>
      <c r="G156" s="80">
        <v>351643.29</v>
      </c>
    </row>
    <row r="157" spans="1:7" ht="38.25">
      <c r="A157" s="78">
        <v>152</v>
      </c>
      <c r="B157" s="79" t="s">
        <v>4</v>
      </c>
      <c r="C157" s="79" t="s">
        <v>365</v>
      </c>
      <c r="D157" s="79" t="s">
        <v>367</v>
      </c>
      <c r="E157" s="79" t="s">
        <v>0</v>
      </c>
      <c r="F157" s="88" t="s">
        <v>702</v>
      </c>
      <c r="G157" s="80">
        <v>30070149</v>
      </c>
    </row>
    <row r="158" spans="1:7" ht="25.5">
      <c r="A158" s="78">
        <v>153</v>
      </c>
      <c r="B158" s="79" t="s">
        <v>4</v>
      </c>
      <c r="C158" s="79" t="s">
        <v>365</v>
      </c>
      <c r="D158" s="79" t="s">
        <v>369</v>
      </c>
      <c r="E158" s="79" t="s">
        <v>0</v>
      </c>
      <c r="F158" s="88" t="s">
        <v>703</v>
      </c>
      <c r="G158" s="80">
        <v>2221344</v>
      </c>
    </row>
    <row r="159" spans="1:7">
      <c r="A159" s="78">
        <v>154</v>
      </c>
      <c r="B159" s="79" t="s">
        <v>4</v>
      </c>
      <c r="C159" s="79" t="s">
        <v>365</v>
      </c>
      <c r="D159" s="79" t="s">
        <v>369</v>
      </c>
      <c r="E159" s="79" t="s">
        <v>253</v>
      </c>
      <c r="F159" s="88" t="s">
        <v>646</v>
      </c>
      <c r="G159" s="80">
        <v>2221344</v>
      </c>
    </row>
    <row r="160" spans="1:7" ht="38.25">
      <c r="A160" s="78">
        <v>155</v>
      </c>
      <c r="B160" s="79" t="s">
        <v>4</v>
      </c>
      <c r="C160" s="79" t="s">
        <v>365</v>
      </c>
      <c r="D160" s="79" t="s">
        <v>371</v>
      </c>
      <c r="E160" s="79" t="s">
        <v>0</v>
      </c>
      <c r="F160" s="88" t="s">
        <v>704</v>
      </c>
      <c r="G160" s="80">
        <v>27013300</v>
      </c>
    </row>
    <row r="161" spans="1:7">
      <c r="A161" s="78">
        <v>156</v>
      </c>
      <c r="B161" s="79" t="s">
        <v>4</v>
      </c>
      <c r="C161" s="79" t="s">
        <v>365</v>
      </c>
      <c r="D161" s="79" t="s">
        <v>371</v>
      </c>
      <c r="E161" s="79" t="s">
        <v>253</v>
      </c>
      <c r="F161" s="88" t="s">
        <v>646</v>
      </c>
      <c r="G161" s="80">
        <v>27013300</v>
      </c>
    </row>
    <row r="162" spans="1:7" ht="38.25">
      <c r="A162" s="78">
        <v>157</v>
      </c>
      <c r="B162" s="79" t="s">
        <v>4</v>
      </c>
      <c r="C162" s="79" t="s">
        <v>365</v>
      </c>
      <c r="D162" s="79" t="s">
        <v>373</v>
      </c>
      <c r="E162" s="79" t="s">
        <v>0</v>
      </c>
      <c r="F162" s="88" t="s">
        <v>704</v>
      </c>
      <c r="G162" s="80">
        <v>835505</v>
      </c>
    </row>
    <row r="163" spans="1:7">
      <c r="A163" s="78">
        <v>158</v>
      </c>
      <c r="B163" s="79" t="s">
        <v>4</v>
      </c>
      <c r="C163" s="79" t="s">
        <v>365</v>
      </c>
      <c r="D163" s="79" t="s">
        <v>373</v>
      </c>
      <c r="E163" s="79" t="s">
        <v>253</v>
      </c>
      <c r="F163" s="88" t="s">
        <v>646</v>
      </c>
      <c r="G163" s="80">
        <v>835505</v>
      </c>
    </row>
    <row r="164" spans="1:7" ht="38.25">
      <c r="A164" s="78">
        <v>159</v>
      </c>
      <c r="B164" s="79" t="s">
        <v>4</v>
      </c>
      <c r="C164" s="79" t="s">
        <v>365</v>
      </c>
      <c r="D164" s="79" t="s">
        <v>321</v>
      </c>
      <c r="E164" s="79" t="s">
        <v>0</v>
      </c>
      <c r="F164" s="88" t="s">
        <v>680</v>
      </c>
      <c r="G164" s="80">
        <v>9666667</v>
      </c>
    </row>
    <row r="165" spans="1:7" ht="25.5">
      <c r="A165" s="78">
        <v>160</v>
      </c>
      <c r="B165" s="79" t="s">
        <v>4</v>
      </c>
      <c r="C165" s="79" t="s">
        <v>365</v>
      </c>
      <c r="D165" s="79" t="s">
        <v>374</v>
      </c>
      <c r="E165" s="79" t="s">
        <v>0</v>
      </c>
      <c r="F165" s="88" t="s">
        <v>705</v>
      </c>
      <c r="G165" s="80">
        <v>2000000</v>
      </c>
    </row>
    <row r="166" spans="1:7" ht="63.75">
      <c r="A166" s="78">
        <v>161</v>
      </c>
      <c r="B166" s="79" t="s">
        <v>4</v>
      </c>
      <c r="C166" s="79" t="s">
        <v>365</v>
      </c>
      <c r="D166" s="79" t="s">
        <v>376</v>
      </c>
      <c r="E166" s="79" t="s">
        <v>0</v>
      </c>
      <c r="F166" s="88" t="s">
        <v>706</v>
      </c>
      <c r="G166" s="80">
        <v>2000000</v>
      </c>
    </row>
    <row r="167" spans="1:7">
      <c r="A167" s="78">
        <v>162</v>
      </c>
      <c r="B167" s="79" t="s">
        <v>4</v>
      </c>
      <c r="C167" s="79" t="s">
        <v>365</v>
      </c>
      <c r="D167" s="79" t="s">
        <v>376</v>
      </c>
      <c r="E167" s="79" t="s">
        <v>253</v>
      </c>
      <c r="F167" s="88" t="s">
        <v>646</v>
      </c>
      <c r="G167" s="80">
        <v>2000000</v>
      </c>
    </row>
    <row r="168" spans="1:7" ht="25.5">
      <c r="A168" s="78">
        <v>163</v>
      </c>
      <c r="B168" s="79" t="s">
        <v>4</v>
      </c>
      <c r="C168" s="79" t="s">
        <v>365</v>
      </c>
      <c r="D168" s="79" t="s">
        <v>378</v>
      </c>
      <c r="E168" s="79" t="s">
        <v>0</v>
      </c>
      <c r="F168" s="88" t="s">
        <v>707</v>
      </c>
      <c r="G168" s="80">
        <v>7666667</v>
      </c>
    </row>
    <row r="169" spans="1:7" ht="25.5">
      <c r="A169" s="78">
        <v>164</v>
      </c>
      <c r="B169" s="79" t="s">
        <v>4</v>
      </c>
      <c r="C169" s="79" t="s">
        <v>365</v>
      </c>
      <c r="D169" s="79" t="s">
        <v>380</v>
      </c>
      <c r="E169" s="79" t="s">
        <v>0</v>
      </c>
      <c r="F169" s="88" t="s">
        <v>708</v>
      </c>
      <c r="G169" s="80">
        <v>7666667</v>
      </c>
    </row>
    <row r="170" spans="1:7">
      <c r="A170" s="78">
        <v>165</v>
      </c>
      <c r="B170" s="79" t="s">
        <v>4</v>
      </c>
      <c r="C170" s="79" t="s">
        <v>365</v>
      </c>
      <c r="D170" s="79" t="s">
        <v>380</v>
      </c>
      <c r="E170" s="79" t="s">
        <v>253</v>
      </c>
      <c r="F170" s="88" t="s">
        <v>646</v>
      </c>
      <c r="G170" s="80">
        <v>7666667</v>
      </c>
    </row>
    <row r="171" spans="1:7">
      <c r="A171" s="78">
        <v>166</v>
      </c>
      <c r="B171" s="79" t="s">
        <v>4</v>
      </c>
      <c r="C171" s="79" t="s">
        <v>365</v>
      </c>
      <c r="D171" s="79" t="s">
        <v>196</v>
      </c>
      <c r="E171" s="79" t="s">
        <v>0</v>
      </c>
      <c r="F171" s="88" t="s">
        <v>619</v>
      </c>
      <c r="G171" s="80">
        <v>256000</v>
      </c>
    </row>
    <row r="172" spans="1:7" ht="68.45" customHeight="1">
      <c r="A172" s="78">
        <v>167</v>
      </c>
      <c r="B172" s="79" t="s">
        <v>4</v>
      </c>
      <c r="C172" s="79" t="s">
        <v>365</v>
      </c>
      <c r="D172" s="79" t="s">
        <v>382</v>
      </c>
      <c r="E172" s="79" t="s">
        <v>0</v>
      </c>
      <c r="F172" s="88" t="s">
        <v>709</v>
      </c>
      <c r="G172" s="80">
        <v>256000</v>
      </c>
    </row>
    <row r="173" spans="1:7" ht="42.6" customHeight="1">
      <c r="A173" s="78">
        <v>168</v>
      </c>
      <c r="B173" s="79" t="s">
        <v>4</v>
      </c>
      <c r="C173" s="79" t="s">
        <v>365</v>
      </c>
      <c r="D173" s="79" t="s">
        <v>382</v>
      </c>
      <c r="E173" s="79" t="s">
        <v>384</v>
      </c>
      <c r="F173" s="88" t="s">
        <v>710</v>
      </c>
      <c r="G173" s="80">
        <v>256000</v>
      </c>
    </row>
    <row r="174" spans="1:7">
      <c r="A174" s="78">
        <v>169</v>
      </c>
      <c r="B174" s="79" t="s">
        <v>4</v>
      </c>
      <c r="C174" s="79" t="s">
        <v>386</v>
      </c>
      <c r="D174" s="79" t="s">
        <v>192</v>
      </c>
      <c r="E174" s="79" t="s">
        <v>0</v>
      </c>
      <c r="F174" s="88" t="s">
        <v>711</v>
      </c>
      <c r="G174" s="80">
        <v>41005226.200000003</v>
      </c>
    </row>
    <row r="175" spans="1:7" ht="38.25">
      <c r="A175" s="78">
        <v>170</v>
      </c>
      <c r="B175" s="79" t="s">
        <v>4</v>
      </c>
      <c r="C175" s="79" t="s">
        <v>386</v>
      </c>
      <c r="D175" s="79" t="s">
        <v>228</v>
      </c>
      <c r="E175" s="79" t="s">
        <v>0</v>
      </c>
      <c r="F175" s="88" t="s">
        <v>633</v>
      </c>
      <c r="G175" s="80">
        <v>4411660</v>
      </c>
    </row>
    <row r="176" spans="1:7" ht="25.5">
      <c r="A176" s="78">
        <v>171</v>
      </c>
      <c r="B176" s="79" t="s">
        <v>4</v>
      </c>
      <c r="C176" s="79" t="s">
        <v>386</v>
      </c>
      <c r="D176" s="79" t="s">
        <v>359</v>
      </c>
      <c r="E176" s="79" t="s">
        <v>0</v>
      </c>
      <c r="F176" s="88" t="s">
        <v>698</v>
      </c>
      <c r="G176" s="80">
        <v>1203000</v>
      </c>
    </row>
    <row r="177" spans="1:7">
      <c r="A177" s="78">
        <v>172</v>
      </c>
      <c r="B177" s="79" t="s">
        <v>4</v>
      </c>
      <c r="C177" s="79" t="s">
        <v>386</v>
      </c>
      <c r="D177" s="79" t="s">
        <v>388</v>
      </c>
      <c r="E177" s="79" t="s">
        <v>0</v>
      </c>
      <c r="F177" s="88" t="s">
        <v>712</v>
      </c>
      <c r="G177" s="80">
        <v>1203000</v>
      </c>
    </row>
    <row r="178" spans="1:7" ht="25.5">
      <c r="A178" s="78">
        <v>173</v>
      </c>
      <c r="B178" s="79" t="s">
        <v>4</v>
      </c>
      <c r="C178" s="79" t="s">
        <v>386</v>
      </c>
      <c r="D178" s="79" t="s">
        <v>388</v>
      </c>
      <c r="E178" s="79" t="s">
        <v>2</v>
      </c>
      <c r="F178" s="88" t="s">
        <v>624</v>
      </c>
      <c r="G178" s="80">
        <v>1203000</v>
      </c>
    </row>
    <row r="179" spans="1:7" ht="38.25">
      <c r="A179" s="78">
        <v>174</v>
      </c>
      <c r="B179" s="79" t="s">
        <v>4</v>
      </c>
      <c r="C179" s="79" t="s">
        <v>386</v>
      </c>
      <c r="D179" s="79" t="s">
        <v>367</v>
      </c>
      <c r="E179" s="79" t="s">
        <v>0</v>
      </c>
      <c r="F179" s="88" t="s">
        <v>702</v>
      </c>
      <c r="G179" s="80">
        <v>3208660</v>
      </c>
    </row>
    <row r="180" spans="1:7" ht="38.25">
      <c r="A180" s="78">
        <v>175</v>
      </c>
      <c r="B180" s="79" t="s">
        <v>4</v>
      </c>
      <c r="C180" s="79" t="s">
        <v>386</v>
      </c>
      <c r="D180" s="79" t="s">
        <v>394</v>
      </c>
      <c r="E180" s="79" t="s">
        <v>0</v>
      </c>
      <c r="F180" s="88" t="s">
        <v>715</v>
      </c>
      <c r="G180" s="80">
        <v>3037400</v>
      </c>
    </row>
    <row r="181" spans="1:7" ht="25.5">
      <c r="A181" s="78">
        <v>176</v>
      </c>
      <c r="B181" s="79" t="s">
        <v>4</v>
      </c>
      <c r="C181" s="79" t="s">
        <v>386</v>
      </c>
      <c r="D181" s="79" t="s">
        <v>394</v>
      </c>
      <c r="E181" s="79" t="s">
        <v>2</v>
      </c>
      <c r="F181" s="88" t="s">
        <v>624</v>
      </c>
      <c r="G181" s="80">
        <v>3037400</v>
      </c>
    </row>
    <row r="182" spans="1:7" ht="38.25">
      <c r="A182" s="78">
        <v>177</v>
      </c>
      <c r="B182" s="79" t="s">
        <v>4</v>
      </c>
      <c r="C182" s="79" t="s">
        <v>386</v>
      </c>
      <c r="D182" s="79" t="s">
        <v>396</v>
      </c>
      <c r="E182" s="79" t="s">
        <v>0</v>
      </c>
      <c r="F182" s="88" t="s">
        <v>715</v>
      </c>
      <c r="G182" s="80">
        <v>171260</v>
      </c>
    </row>
    <row r="183" spans="1:7" ht="25.5">
      <c r="A183" s="78">
        <v>178</v>
      </c>
      <c r="B183" s="79" t="s">
        <v>4</v>
      </c>
      <c r="C183" s="79" t="s">
        <v>386</v>
      </c>
      <c r="D183" s="79" t="s">
        <v>396</v>
      </c>
      <c r="E183" s="79" t="s">
        <v>2</v>
      </c>
      <c r="F183" s="88" t="s">
        <v>624</v>
      </c>
      <c r="G183" s="80">
        <v>171260</v>
      </c>
    </row>
    <row r="184" spans="1:7" ht="38.25">
      <c r="A184" s="78">
        <v>179</v>
      </c>
      <c r="B184" s="79" t="s">
        <v>4</v>
      </c>
      <c r="C184" s="79" t="s">
        <v>386</v>
      </c>
      <c r="D184" s="79" t="s">
        <v>321</v>
      </c>
      <c r="E184" s="79" t="s">
        <v>0</v>
      </c>
      <c r="F184" s="88" t="s">
        <v>680</v>
      </c>
      <c r="G184" s="80">
        <v>5796681</v>
      </c>
    </row>
    <row r="185" spans="1:7" ht="38.25">
      <c r="A185" s="78">
        <v>180</v>
      </c>
      <c r="B185" s="79" t="s">
        <v>4</v>
      </c>
      <c r="C185" s="79" t="s">
        <v>386</v>
      </c>
      <c r="D185" s="79" t="s">
        <v>397</v>
      </c>
      <c r="E185" s="79" t="s">
        <v>0</v>
      </c>
      <c r="F185" s="88" t="s">
        <v>716</v>
      </c>
      <c r="G185" s="80">
        <v>5796681</v>
      </c>
    </row>
    <row r="186" spans="1:7" ht="25.5">
      <c r="A186" s="78">
        <v>181</v>
      </c>
      <c r="B186" s="79" t="s">
        <v>4</v>
      </c>
      <c r="C186" s="79" t="s">
        <v>386</v>
      </c>
      <c r="D186" s="79" t="s">
        <v>399</v>
      </c>
      <c r="E186" s="79" t="s">
        <v>0</v>
      </c>
      <c r="F186" s="88" t="s">
        <v>717</v>
      </c>
      <c r="G186" s="80">
        <v>5796681</v>
      </c>
    </row>
    <row r="187" spans="1:7" ht="29.45" customHeight="1">
      <c r="A187" s="78">
        <v>182</v>
      </c>
      <c r="B187" s="79" t="s">
        <v>4</v>
      </c>
      <c r="C187" s="79" t="s">
        <v>386</v>
      </c>
      <c r="D187" s="79" t="s">
        <v>399</v>
      </c>
      <c r="E187" s="79" t="s">
        <v>2</v>
      </c>
      <c r="F187" s="88" t="s">
        <v>624</v>
      </c>
      <c r="G187" s="80">
        <v>103000</v>
      </c>
    </row>
    <row r="188" spans="1:7">
      <c r="A188" s="78">
        <v>183</v>
      </c>
      <c r="B188" s="79" t="s">
        <v>4</v>
      </c>
      <c r="C188" s="79" t="s">
        <v>386</v>
      </c>
      <c r="D188" s="79" t="s">
        <v>399</v>
      </c>
      <c r="E188" s="79" t="s">
        <v>327</v>
      </c>
      <c r="F188" s="88" t="s">
        <v>683</v>
      </c>
      <c r="G188" s="80">
        <v>5693681</v>
      </c>
    </row>
    <row r="189" spans="1:7" ht="38.25">
      <c r="A189" s="78">
        <v>184</v>
      </c>
      <c r="B189" s="79" t="s">
        <v>4</v>
      </c>
      <c r="C189" s="79" t="s">
        <v>386</v>
      </c>
      <c r="D189" s="79" t="s">
        <v>401</v>
      </c>
      <c r="E189" s="79" t="s">
        <v>0</v>
      </c>
      <c r="F189" s="88" t="s">
        <v>718</v>
      </c>
      <c r="G189" s="80">
        <v>25738142.199999999</v>
      </c>
    </row>
    <row r="190" spans="1:7" ht="38.25">
      <c r="A190" s="78">
        <v>185</v>
      </c>
      <c r="B190" s="79" t="s">
        <v>4</v>
      </c>
      <c r="C190" s="79" t="s">
        <v>386</v>
      </c>
      <c r="D190" s="79" t="s">
        <v>403</v>
      </c>
      <c r="E190" s="79" t="s">
        <v>0</v>
      </c>
      <c r="F190" s="88" t="s">
        <v>719</v>
      </c>
      <c r="G190" s="80">
        <v>4796000</v>
      </c>
    </row>
    <row r="191" spans="1:7" ht="25.5">
      <c r="A191" s="78">
        <v>186</v>
      </c>
      <c r="B191" s="79" t="s">
        <v>4</v>
      </c>
      <c r="C191" s="79" t="s">
        <v>386</v>
      </c>
      <c r="D191" s="79" t="s">
        <v>403</v>
      </c>
      <c r="E191" s="79" t="s">
        <v>2</v>
      </c>
      <c r="F191" s="88" t="s">
        <v>624</v>
      </c>
      <c r="G191" s="80">
        <v>4796000</v>
      </c>
    </row>
    <row r="192" spans="1:7" ht="25.5">
      <c r="A192" s="78">
        <v>187</v>
      </c>
      <c r="B192" s="79" t="s">
        <v>4</v>
      </c>
      <c r="C192" s="79" t="s">
        <v>386</v>
      </c>
      <c r="D192" s="79" t="s">
        <v>405</v>
      </c>
      <c r="E192" s="79" t="s">
        <v>0</v>
      </c>
      <c r="F192" s="88" t="s">
        <v>720</v>
      </c>
      <c r="G192" s="80">
        <v>50000</v>
      </c>
    </row>
    <row r="193" spans="1:7" ht="25.5">
      <c r="A193" s="78">
        <v>188</v>
      </c>
      <c r="B193" s="79" t="s">
        <v>4</v>
      </c>
      <c r="C193" s="79" t="s">
        <v>386</v>
      </c>
      <c r="D193" s="79" t="s">
        <v>405</v>
      </c>
      <c r="E193" s="79" t="s">
        <v>2</v>
      </c>
      <c r="F193" s="88" t="s">
        <v>624</v>
      </c>
      <c r="G193" s="80">
        <v>50000</v>
      </c>
    </row>
    <row r="194" spans="1:7" ht="25.5">
      <c r="A194" s="78">
        <v>189</v>
      </c>
      <c r="B194" s="79" t="s">
        <v>4</v>
      </c>
      <c r="C194" s="79" t="s">
        <v>386</v>
      </c>
      <c r="D194" s="79" t="s">
        <v>407</v>
      </c>
      <c r="E194" s="79" t="s">
        <v>0</v>
      </c>
      <c r="F194" s="88" t="s">
        <v>721</v>
      </c>
      <c r="G194" s="80">
        <v>16841205</v>
      </c>
    </row>
    <row r="195" spans="1:7" ht="25.5">
      <c r="A195" s="78">
        <v>190</v>
      </c>
      <c r="B195" s="79" t="s">
        <v>4</v>
      </c>
      <c r="C195" s="79" t="s">
        <v>386</v>
      </c>
      <c r="D195" s="79" t="s">
        <v>407</v>
      </c>
      <c r="E195" s="79" t="s">
        <v>2</v>
      </c>
      <c r="F195" s="88" t="s">
        <v>624</v>
      </c>
      <c r="G195" s="80">
        <v>16841205</v>
      </c>
    </row>
    <row r="196" spans="1:7" ht="38.25">
      <c r="A196" s="78">
        <v>191</v>
      </c>
      <c r="B196" s="79" t="s">
        <v>4</v>
      </c>
      <c r="C196" s="79" t="s">
        <v>386</v>
      </c>
      <c r="D196" s="79" t="s">
        <v>409</v>
      </c>
      <c r="E196" s="79" t="s">
        <v>0</v>
      </c>
      <c r="F196" s="88" t="s">
        <v>722</v>
      </c>
      <c r="G196" s="80">
        <v>4050937.2</v>
      </c>
    </row>
    <row r="197" spans="1:7" ht="25.5">
      <c r="A197" s="78">
        <v>192</v>
      </c>
      <c r="B197" s="79" t="s">
        <v>4</v>
      </c>
      <c r="C197" s="79" t="s">
        <v>386</v>
      </c>
      <c r="D197" s="79" t="s">
        <v>409</v>
      </c>
      <c r="E197" s="79" t="s">
        <v>2</v>
      </c>
      <c r="F197" s="88" t="s">
        <v>624</v>
      </c>
      <c r="G197" s="80">
        <v>4050937.2</v>
      </c>
    </row>
    <row r="198" spans="1:7">
      <c r="A198" s="78">
        <v>193</v>
      </c>
      <c r="B198" s="79" t="s">
        <v>4</v>
      </c>
      <c r="C198" s="79" t="s">
        <v>386</v>
      </c>
      <c r="D198" s="79" t="s">
        <v>196</v>
      </c>
      <c r="E198" s="79" t="s">
        <v>0</v>
      </c>
      <c r="F198" s="88" t="s">
        <v>619</v>
      </c>
      <c r="G198" s="80">
        <v>5058743</v>
      </c>
    </row>
    <row r="199" spans="1:7">
      <c r="A199" s="78">
        <v>194</v>
      </c>
      <c r="B199" s="79" t="s">
        <v>4</v>
      </c>
      <c r="C199" s="79" t="s">
        <v>386</v>
      </c>
      <c r="D199" s="79" t="s">
        <v>411</v>
      </c>
      <c r="E199" s="79" t="s">
        <v>0</v>
      </c>
      <c r="F199" s="88" t="s">
        <v>723</v>
      </c>
      <c r="G199" s="80">
        <v>5058743</v>
      </c>
    </row>
    <row r="200" spans="1:7" ht="25.5">
      <c r="A200" s="78">
        <v>195</v>
      </c>
      <c r="B200" s="79" t="s">
        <v>4</v>
      </c>
      <c r="C200" s="79" t="s">
        <v>386</v>
      </c>
      <c r="D200" s="79" t="s">
        <v>411</v>
      </c>
      <c r="E200" s="79" t="s">
        <v>2</v>
      </c>
      <c r="F200" s="88" t="s">
        <v>624</v>
      </c>
      <c r="G200" s="80">
        <v>5058743</v>
      </c>
    </row>
    <row r="201" spans="1:7">
      <c r="A201" s="78">
        <v>196</v>
      </c>
      <c r="B201" s="79" t="s">
        <v>4</v>
      </c>
      <c r="C201" s="79" t="s">
        <v>413</v>
      </c>
      <c r="D201" s="79" t="s">
        <v>192</v>
      </c>
      <c r="E201" s="79" t="s">
        <v>0</v>
      </c>
      <c r="F201" s="88" t="s">
        <v>724</v>
      </c>
      <c r="G201" s="80">
        <v>7019455</v>
      </c>
    </row>
    <row r="202" spans="1:7">
      <c r="A202" s="78">
        <v>197</v>
      </c>
      <c r="B202" s="79" t="s">
        <v>4</v>
      </c>
      <c r="C202" s="79" t="s">
        <v>413</v>
      </c>
      <c r="D202" s="79" t="s">
        <v>196</v>
      </c>
      <c r="E202" s="79" t="s">
        <v>0</v>
      </c>
      <c r="F202" s="88" t="s">
        <v>619</v>
      </c>
      <c r="G202" s="80">
        <v>7019455</v>
      </c>
    </row>
    <row r="203" spans="1:7">
      <c r="A203" s="78">
        <v>198</v>
      </c>
      <c r="B203" s="79" t="s">
        <v>4</v>
      </c>
      <c r="C203" s="79" t="s">
        <v>413</v>
      </c>
      <c r="D203" s="79" t="s">
        <v>248</v>
      </c>
      <c r="E203" s="79" t="s">
        <v>0</v>
      </c>
      <c r="F203" s="88" t="s">
        <v>643</v>
      </c>
      <c r="G203" s="80">
        <v>7019455</v>
      </c>
    </row>
    <row r="204" spans="1:7">
      <c r="A204" s="78">
        <v>199</v>
      </c>
      <c r="B204" s="79" t="s">
        <v>4</v>
      </c>
      <c r="C204" s="79" t="s">
        <v>413</v>
      </c>
      <c r="D204" s="79" t="s">
        <v>248</v>
      </c>
      <c r="E204" s="79" t="s">
        <v>3</v>
      </c>
      <c r="F204" s="88" t="s">
        <v>644</v>
      </c>
      <c r="G204" s="80">
        <v>6127286</v>
      </c>
    </row>
    <row r="205" spans="1:7" ht="25.5">
      <c r="A205" s="78">
        <v>200</v>
      </c>
      <c r="B205" s="79" t="s">
        <v>4</v>
      </c>
      <c r="C205" s="79" t="s">
        <v>413</v>
      </c>
      <c r="D205" s="79" t="s">
        <v>248</v>
      </c>
      <c r="E205" s="79" t="s">
        <v>2</v>
      </c>
      <c r="F205" s="88" t="s">
        <v>624</v>
      </c>
      <c r="G205" s="80">
        <v>842169</v>
      </c>
    </row>
    <row r="206" spans="1:7">
      <c r="A206" s="78">
        <v>201</v>
      </c>
      <c r="B206" s="79" t="s">
        <v>4</v>
      </c>
      <c r="C206" s="79" t="s">
        <v>413</v>
      </c>
      <c r="D206" s="79" t="s">
        <v>248</v>
      </c>
      <c r="E206" s="79" t="s">
        <v>206</v>
      </c>
      <c r="F206" s="88" t="s">
        <v>626</v>
      </c>
      <c r="G206" s="80">
        <v>50000</v>
      </c>
    </row>
    <row r="207" spans="1:7">
      <c r="A207" s="78">
        <v>202</v>
      </c>
      <c r="B207" s="79" t="s">
        <v>4</v>
      </c>
      <c r="C207" s="79" t="s">
        <v>415</v>
      </c>
      <c r="D207" s="79" t="s">
        <v>192</v>
      </c>
      <c r="E207" s="79" t="s">
        <v>0</v>
      </c>
      <c r="F207" s="88" t="s">
        <v>725</v>
      </c>
      <c r="G207" s="80">
        <v>15079800</v>
      </c>
    </row>
    <row r="208" spans="1:7" ht="25.5">
      <c r="A208" s="78">
        <v>203</v>
      </c>
      <c r="B208" s="79" t="s">
        <v>4</v>
      </c>
      <c r="C208" s="79" t="s">
        <v>417</v>
      </c>
      <c r="D208" s="79" t="s">
        <v>192</v>
      </c>
      <c r="E208" s="79" t="s">
        <v>0</v>
      </c>
      <c r="F208" s="88" t="s">
        <v>726</v>
      </c>
      <c r="G208" s="80">
        <v>300000</v>
      </c>
    </row>
    <row r="209" spans="1:7" ht="38.25">
      <c r="A209" s="78">
        <v>204</v>
      </c>
      <c r="B209" s="79" t="s">
        <v>4</v>
      </c>
      <c r="C209" s="79" t="s">
        <v>417</v>
      </c>
      <c r="D209" s="79" t="s">
        <v>228</v>
      </c>
      <c r="E209" s="79" t="s">
        <v>0</v>
      </c>
      <c r="F209" s="88" t="s">
        <v>633</v>
      </c>
      <c r="G209" s="80">
        <v>300000</v>
      </c>
    </row>
    <row r="210" spans="1:7" ht="25.5">
      <c r="A210" s="78">
        <v>205</v>
      </c>
      <c r="B210" s="79" t="s">
        <v>4</v>
      </c>
      <c r="C210" s="79" t="s">
        <v>417</v>
      </c>
      <c r="D210" s="79" t="s">
        <v>419</v>
      </c>
      <c r="E210" s="79" t="s">
        <v>0</v>
      </c>
      <c r="F210" s="88" t="s">
        <v>727</v>
      </c>
      <c r="G210" s="80">
        <v>300000</v>
      </c>
    </row>
    <row r="211" spans="1:7" ht="25.5">
      <c r="A211" s="78">
        <v>206</v>
      </c>
      <c r="B211" s="79" t="s">
        <v>4</v>
      </c>
      <c r="C211" s="79" t="s">
        <v>417</v>
      </c>
      <c r="D211" s="79" t="s">
        <v>421</v>
      </c>
      <c r="E211" s="79" t="s">
        <v>0</v>
      </c>
      <c r="F211" s="88" t="s">
        <v>728</v>
      </c>
      <c r="G211" s="80">
        <v>300000</v>
      </c>
    </row>
    <row r="212" spans="1:7" ht="25.5">
      <c r="A212" s="78">
        <v>207</v>
      </c>
      <c r="B212" s="79" t="s">
        <v>4</v>
      </c>
      <c r="C212" s="79" t="s">
        <v>417</v>
      </c>
      <c r="D212" s="79" t="s">
        <v>421</v>
      </c>
      <c r="E212" s="79" t="s">
        <v>2</v>
      </c>
      <c r="F212" s="88" t="s">
        <v>624</v>
      </c>
      <c r="G212" s="80">
        <v>300000</v>
      </c>
    </row>
    <row r="213" spans="1:7">
      <c r="A213" s="78">
        <v>208</v>
      </c>
      <c r="B213" s="79" t="s">
        <v>4</v>
      </c>
      <c r="C213" s="79" t="s">
        <v>423</v>
      </c>
      <c r="D213" s="79" t="s">
        <v>192</v>
      </c>
      <c r="E213" s="79" t="s">
        <v>0</v>
      </c>
      <c r="F213" s="88" t="s">
        <v>729</v>
      </c>
      <c r="G213" s="80">
        <v>14779800</v>
      </c>
    </row>
    <row r="214" spans="1:7" ht="38.25">
      <c r="A214" s="78">
        <v>209</v>
      </c>
      <c r="B214" s="79" t="s">
        <v>4</v>
      </c>
      <c r="C214" s="79" t="s">
        <v>423</v>
      </c>
      <c r="D214" s="79" t="s">
        <v>321</v>
      </c>
      <c r="E214" s="79" t="s">
        <v>0</v>
      </c>
      <c r="F214" s="88" t="s">
        <v>680</v>
      </c>
      <c r="G214" s="80">
        <v>14779800</v>
      </c>
    </row>
    <row r="215" spans="1:7">
      <c r="A215" s="78">
        <v>210</v>
      </c>
      <c r="B215" s="79" t="s">
        <v>4</v>
      </c>
      <c r="C215" s="79" t="s">
        <v>423</v>
      </c>
      <c r="D215" s="79" t="s">
        <v>425</v>
      </c>
      <c r="E215" s="79" t="s">
        <v>0</v>
      </c>
      <c r="F215" s="88" t="s">
        <v>730</v>
      </c>
      <c r="G215" s="80">
        <v>14779800</v>
      </c>
    </row>
    <row r="216" spans="1:7" ht="25.5">
      <c r="A216" s="78">
        <v>211</v>
      </c>
      <c r="B216" s="79" t="s">
        <v>4</v>
      </c>
      <c r="C216" s="79" t="s">
        <v>423</v>
      </c>
      <c r="D216" s="79" t="s">
        <v>427</v>
      </c>
      <c r="E216" s="79" t="s">
        <v>0</v>
      </c>
      <c r="F216" s="88" t="s">
        <v>731</v>
      </c>
      <c r="G216" s="80">
        <v>14779800</v>
      </c>
    </row>
    <row r="217" spans="1:7" ht="25.5">
      <c r="A217" s="78">
        <v>212</v>
      </c>
      <c r="B217" s="79" t="s">
        <v>4</v>
      </c>
      <c r="C217" s="79" t="s">
        <v>423</v>
      </c>
      <c r="D217" s="79" t="s">
        <v>427</v>
      </c>
      <c r="E217" s="79" t="s">
        <v>2</v>
      </c>
      <c r="F217" s="88" t="s">
        <v>624</v>
      </c>
      <c r="G217" s="80">
        <v>14779800</v>
      </c>
    </row>
    <row r="218" spans="1:7">
      <c r="A218" s="78">
        <v>213</v>
      </c>
      <c r="B218" s="79" t="s">
        <v>4</v>
      </c>
      <c r="C218" s="79" t="s">
        <v>429</v>
      </c>
      <c r="D218" s="79" t="s">
        <v>192</v>
      </c>
      <c r="E218" s="79" t="s">
        <v>0</v>
      </c>
      <c r="F218" s="88" t="s">
        <v>732</v>
      </c>
      <c r="G218" s="80">
        <v>344349856</v>
      </c>
    </row>
    <row r="219" spans="1:7">
      <c r="A219" s="78">
        <v>214</v>
      </c>
      <c r="B219" s="79" t="s">
        <v>4</v>
      </c>
      <c r="C219" s="79" t="s">
        <v>431</v>
      </c>
      <c r="D219" s="79" t="s">
        <v>192</v>
      </c>
      <c r="E219" s="79" t="s">
        <v>0</v>
      </c>
      <c r="F219" s="88" t="s">
        <v>733</v>
      </c>
      <c r="G219" s="80">
        <v>128199031</v>
      </c>
    </row>
    <row r="220" spans="1:7" ht="25.5">
      <c r="A220" s="78">
        <v>215</v>
      </c>
      <c r="B220" s="79" t="s">
        <v>4</v>
      </c>
      <c r="C220" s="79" t="s">
        <v>431</v>
      </c>
      <c r="D220" s="79" t="s">
        <v>433</v>
      </c>
      <c r="E220" s="79" t="s">
        <v>0</v>
      </c>
      <c r="F220" s="88" t="s">
        <v>734</v>
      </c>
      <c r="G220" s="80">
        <v>128199031</v>
      </c>
    </row>
    <row r="221" spans="1:7" ht="25.5">
      <c r="A221" s="78">
        <v>216</v>
      </c>
      <c r="B221" s="79" t="s">
        <v>4</v>
      </c>
      <c r="C221" s="79" t="s">
        <v>431</v>
      </c>
      <c r="D221" s="79" t="s">
        <v>435</v>
      </c>
      <c r="E221" s="79" t="s">
        <v>0</v>
      </c>
      <c r="F221" s="88" t="s">
        <v>735</v>
      </c>
      <c r="G221" s="80">
        <v>120104616</v>
      </c>
    </row>
    <row r="222" spans="1:7" ht="76.5">
      <c r="A222" s="78">
        <v>217</v>
      </c>
      <c r="B222" s="79" t="s">
        <v>4</v>
      </c>
      <c r="C222" s="79" t="s">
        <v>431</v>
      </c>
      <c r="D222" s="79" t="s">
        <v>437</v>
      </c>
      <c r="E222" s="79" t="s">
        <v>0</v>
      </c>
      <c r="F222" s="88" t="s">
        <v>736</v>
      </c>
      <c r="G222" s="80">
        <v>76080000</v>
      </c>
    </row>
    <row r="223" spans="1:7">
      <c r="A223" s="78">
        <v>218</v>
      </c>
      <c r="B223" s="79" t="s">
        <v>4</v>
      </c>
      <c r="C223" s="79" t="s">
        <v>431</v>
      </c>
      <c r="D223" s="79" t="s">
        <v>437</v>
      </c>
      <c r="E223" s="79" t="s">
        <v>327</v>
      </c>
      <c r="F223" s="88" t="s">
        <v>683</v>
      </c>
      <c r="G223" s="80">
        <v>76080000</v>
      </c>
    </row>
    <row r="224" spans="1:7" ht="82.15" customHeight="1">
      <c r="A224" s="78">
        <v>219</v>
      </c>
      <c r="B224" s="79" t="s">
        <v>4</v>
      </c>
      <c r="C224" s="79" t="s">
        <v>431</v>
      </c>
      <c r="D224" s="79" t="s">
        <v>439</v>
      </c>
      <c r="E224" s="79" t="s">
        <v>0</v>
      </c>
      <c r="F224" s="88" t="s">
        <v>737</v>
      </c>
      <c r="G224" s="80">
        <v>749000</v>
      </c>
    </row>
    <row r="225" spans="1:7">
      <c r="A225" s="78">
        <v>220</v>
      </c>
      <c r="B225" s="79" t="s">
        <v>4</v>
      </c>
      <c r="C225" s="79" t="s">
        <v>431</v>
      </c>
      <c r="D225" s="79" t="s">
        <v>439</v>
      </c>
      <c r="E225" s="79" t="s">
        <v>327</v>
      </c>
      <c r="F225" s="88" t="s">
        <v>683</v>
      </c>
      <c r="G225" s="80">
        <v>749000</v>
      </c>
    </row>
    <row r="226" spans="1:7" ht="38.25">
      <c r="A226" s="78">
        <v>221</v>
      </c>
      <c r="B226" s="79" t="s">
        <v>4</v>
      </c>
      <c r="C226" s="79" t="s">
        <v>431</v>
      </c>
      <c r="D226" s="79" t="s">
        <v>441</v>
      </c>
      <c r="E226" s="79" t="s">
        <v>0</v>
      </c>
      <c r="F226" s="88" t="s">
        <v>738</v>
      </c>
      <c r="G226" s="80">
        <v>43275616</v>
      </c>
    </row>
    <row r="227" spans="1:7">
      <c r="A227" s="78">
        <v>222</v>
      </c>
      <c r="B227" s="79" t="s">
        <v>4</v>
      </c>
      <c r="C227" s="79" t="s">
        <v>431</v>
      </c>
      <c r="D227" s="79" t="s">
        <v>441</v>
      </c>
      <c r="E227" s="79" t="s">
        <v>327</v>
      </c>
      <c r="F227" s="88" t="s">
        <v>683</v>
      </c>
      <c r="G227" s="80">
        <v>43275616</v>
      </c>
    </row>
    <row r="228" spans="1:7" ht="38.25">
      <c r="A228" s="78">
        <v>223</v>
      </c>
      <c r="B228" s="79" t="s">
        <v>4</v>
      </c>
      <c r="C228" s="79" t="s">
        <v>431</v>
      </c>
      <c r="D228" s="79" t="s">
        <v>443</v>
      </c>
      <c r="E228" s="79" t="s">
        <v>0</v>
      </c>
      <c r="F228" s="88" t="s">
        <v>739</v>
      </c>
      <c r="G228" s="80">
        <v>8094415</v>
      </c>
    </row>
    <row r="229" spans="1:7" ht="38.25">
      <c r="A229" s="78">
        <v>224</v>
      </c>
      <c r="B229" s="79" t="s">
        <v>4</v>
      </c>
      <c r="C229" s="79" t="s">
        <v>431</v>
      </c>
      <c r="D229" s="79" t="s">
        <v>445</v>
      </c>
      <c r="E229" s="79" t="s">
        <v>0</v>
      </c>
      <c r="F229" s="88" t="s">
        <v>740</v>
      </c>
      <c r="G229" s="80">
        <v>8094415</v>
      </c>
    </row>
    <row r="230" spans="1:7">
      <c r="A230" s="78">
        <v>225</v>
      </c>
      <c r="B230" s="79" t="s">
        <v>4</v>
      </c>
      <c r="C230" s="79" t="s">
        <v>431</v>
      </c>
      <c r="D230" s="79" t="s">
        <v>445</v>
      </c>
      <c r="E230" s="79" t="s">
        <v>327</v>
      </c>
      <c r="F230" s="88" t="s">
        <v>683</v>
      </c>
      <c r="G230" s="80">
        <v>8094415</v>
      </c>
    </row>
    <row r="231" spans="1:7">
      <c r="A231" s="78">
        <v>226</v>
      </c>
      <c r="B231" s="79" t="s">
        <v>4</v>
      </c>
      <c r="C231" s="79" t="s">
        <v>447</v>
      </c>
      <c r="D231" s="79" t="s">
        <v>192</v>
      </c>
      <c r="E231" s="79" t="s">
        <v>0</v>
      </c>
      <c r="F231" s="88" t="s">
        <v>741</v>
      </c>
      <c r="G231" s="80">
        <v>130434590</v>
      </c>
    </row>
    <row r="232" spans="1:7" ht="25.5">
      <c r="A232" s="78">
        <v>227</v>
      </c>
      <c r="B232" s="79" t="s">
        <v>4</v>
      </c>
      <c r="C232" s="79" t="s">
        <v>447</v>
      </c>
      <c r="D232" s="79" t="s">
        <v>433</v>
      </c>
      <c r="E232" s="79" t="s">
        <v>0</v>
      </c>
      <c r="F232" s="88" t="s">
        <v>734</v>
      </c>
      <c r="G232" s="80">
        <v>130434590</v>
      </c>
    </row>
    <row r="233" spans="1:7" ht="28.9" customHeight="1">
      <c r="A233" s="78">
        <v>228</v>
      </c>
      <c r="B233" s="79" t="s">
        <v>4</v>
      </c>
      <c r="C233" s="79" t="s">
        <v>447</v>
      </c>
      <c r="D233" s="79" t="s">
        <v>449</v>
      </c>
      <c r="E233" s="79" t="s">
        <v>0</v>
      </c>
      <c r="F233" s="88" t="s">
        <v>742</v>
      </c>
      <c r="G233" s="80">
        <v>122536650</v>
      </c>
    </row>
    <row r="234" spans="1:7" ht="108" customHeight="1">
      <c r="A234" s="78">
        <v>229</v>
      </c>
      <c r="B234" s="79" t="s">
        <v>4</v>
      </c>
      <c r="C234" s="79" t="s">
        <v>447</v>
      </c>
      <c r="D234" s="79" t="s">
        <v>451</v>
      </c>
      <c r="E234" s="79" t="s">
        <v>0</v>
      </c>
      <c r="F234" s="88" t="s">
        <v>743</v>
      </c>
      <c r="G234" s="80">
        <v>73140000</v>
      </c>
    </row>
    <row r="235" spans="1:7">
      <c r="A235" s="78">
        <v>230</v>
      </c>
      <c r="B235" s="79" t="s">
        <v>4</v>
      </c>
      <c r="C235" s="79" t="s">
        <v>447</v>
      </c>
      <c r="D235" s="79" t="s">
        <v>451</v>
      </c>
      <c r="E235" s="79" t="s">
        <v>327</v>
      </c>
      <c r="F235" s="88" t="s">
        <v>683</v>
      </c>
      <c r="G235" s="80">
        <v>73140000</v>
      </c>
    </row>
    <row r="236" spans="1:7" ht="108.6" customHeight="1">
      <c r="A236" s="78">
        <v>231</v>
      </c>
      <c r="B236" s="79" t="s">
        <v>4</v>
      </c>
      <c r="C236" s="79" t="s">
        <v>447</v>
      </c>
      <c r="D236" s="79" t="s">
        <v>453</v>
      </c>
      <c r="E236" s="79" t="s">
        <v>0</v>
      </c>
      <c r="F236" s="88" t="s">
        <v>744</v>
      </c>
      <c r="G236" s="80">
        <v>4183000</v>
      </c>
    </row>
    <row r="237" spans="1:7">
      <c r="A237" s="78">
        <v>232</v>
      </c>
      <c r="B237" s="79" t="s">
        <v>4</v>
      </c>
      <c r="C237" s="79" t="s">
        <v>447</v>
      </c>
      <c r="D237" s="79" t="s">
        <v>453</v>
      </c>
      <c r="E237" s="79" t="s">
        <v>327</v>
      </c>
      <c r="F237" s="88" t="s">
        <v>683</v>
      </c>
      <c r="G237" s="80">
        <v>4183000</v>
      </c>
    </row>
    <row r="238" spans="1:7" ht="25.5">
      <c r="A238" s="78">
        <v>233</v>
      </c>
      <c r="B238" s="79" t="s">
        <v>4</v>
      </c>
      <c r="C238" s="79" t="s">
        <v>447</v>
      </c>
      <c r="D238" s="79" t="s">
        <v>455</v>
      </c>
      <c r="E238" s="79" t="s">
        <v>0</v>
      </c>
      <c r="F238" s="88" t="s">
        <v>745</v>
      </c>
      <c r="G238" s="80">
        <v>10042000</v>
      </c>
    </row>
    <row r="239" spans="1:7">
      <c r="A239" s="78">
        <v>234</v>
      </c>
      <c r="B239" s="79" t="s">
        <v>4</v>
      </c>
      <c r="C239" s="79" t="s">
        <v>447</v>
      </c>
      <c r="D239" s="79" t="s">
        <v>455</v>
      </c>
      <c r="E239" s="79" t="s">
        <v>327</v>
      </c>
      <c r="F239" s="88" t="s">
        <v>683</v>
      </c>
      <c r="G239" s="80">
        <v>10042000</v>
      </c>
    </row>
    <row r="240" spans="1:7" ht="42.6" customHeight="1">
      <c r="A240" s="78">
        <v>235</v>
      </c>
      <c r="B240" s="79" t="s">
        <v>4</v>
      </c>
      <c r="C240" s="79" t="s">
        <v>447</v>
      </c>
      <c r="D240" s="79" t="s">
        <v>457</v>
      </c>
      <c r="E240" s="79" t="s">
        <v>0</v>
      </c>
      <c r="F240" s="88" t="s">
        <v>746</v>
      </c>
      <c r="G240" s="80">
        <v>551324</v>
      </c>
    </row>
    <row r="241" spans="1:7">
      <c r="A241" s="78">
        <v>236</v>
      </c>
      <c r="B241" s="79" t="s">
        <v>4</v>
      </c>
      <c r="C241" s="79" t="s">
        <v>447</v>
      </c>
      <c r="D241" s="79" t="s">
        <v>457</v>
      </c>
      <c r="E241" s="79" t="s">
        <v>327</v>
      </c>
      <c r="F241" s="88" t="s">
        <v>683</v>
      </c>
      <c r="G241" s="80">
        <v>551324</v>
      </c>
    </row>
    <row r="242" spans="1:7" ht="42" customHeight="1">
      <c r="A242" s="78">
        <v>237</v>
      </c>
      <c r="B242" s="79" t="s">
        <v>4</v>
      </c>
      <c r="C242" s="79" t="s">
        <v>447</v>
      </c>
      <c r="D242" s="79" t="s">
        <v>459</v>
      </c>
      <c r="E242" s="79" t="s">
        <v>0</v>
      </c>
      <c r="F242" s="88" t="s">
        <v>747</v>
      </c>
      <c r="G242" s="80">
        <v>21546326</v>
      </c>
    </row>
    <row r="243" spans="1:7">
      <c r="A243" s="78">
        <v>238</v>
      </c>
      <c r="B243" s="79" t="s">
        <v>4</v>
      </c>
      <c r="C243" s="79" t="s">
        <v>447</v>
      </c>
      <c r="D243" s="79" t="s">
        <v>459</v>
      </c>
      <c r="E243" s="79" t="s">
        <v>327</v>
      </c>
      <c r="F243" s="88" t="s">
        <v>683</v>
      </c>
      <c r="G243" s="80">
        <v>21546326</v>
      </c>
    </row>
    <row r="244" spans="1:7" ht="95.45" customHeight="1">
      <c r="A244" s="78">
        <v>239</v>
      </c>
      <c r="B244" s="79" t="s">
        <v>4</v>
      </c>
      <c r="C244" s="79" t="s">
        <v>447</v>
      </c>
      <c r="D244" s="79" t="s">
        <v>461</v>
      </c>
      <c r="E244" s="79" t="s">
        <v>0</v>
      </c>
      <c r="F244" s="88" t="s">
        <v>748</v>
      </c>
      <c r="G244" s="80">
        <v>6019000</v>
      </c>
    </row>
    <row r="245" spans="1:7">
      <c r="A245" s="78">
        <v>240</v>
      </c>
      <c r="B245" s="79" t="s">
        <v>4</v>
      </c>
      <c r="C245" s="79" t="s">
        <v>447</v>
      </c>
      <c r="D245" s="79" t="s">
        <v>461</v>
      </c>
      <c r="E245" s="79" t="s">
        <v>327</v>
      </c>
      <c r="F245" s="88" t="s">
        <v>683</v>
      </c>
      <c r="G245" s="80">
        <v>6019000</v>
      </c>
    </row>
    <row r="246" spans="1:7" ht="38.25">
      <c r="A246" s="78">
        <v>241</v>
      </c>
      <c r="B246" s="79" t="s">
        <v>4</v>
      </c>
      <c r="C246" s="79" t="s">
        <v>447</v>
      </c>
      <c r="D246" s="79" t="s">
        <v>463</v>
      </c>
      <c r="E246" s="79" t="s">
        <v>0</v>
      </c>
      <c r="F246" s="88" t="s">
        <v>749</v>
      </c>
      <c r="G246" s="80">
        <v>6382000</v>
      </c>
    </row>
    <row r="247" spans="1:7">
      <c r="A247" s="78">
        <v>242</v>
      </c>
      <c r="B247" s="79" t="s">
        <v>4</v>
      </c>
      <c r="C247" s="79" t="s">
        <v>447</v>
      </c>
      <c r="D247" s="79" t="s">
        <v>463</v>
      </c>
      <c r="E247" s="79" t="s">
        <v>327</v>
      </c>
      <c r="F247" s="88" t="s">
        <v>683</v>
      </c>
      <c r="G247" s="80">
        <v>6382000</v>
      </c>
    </row>
    <row r="248" spans="1:7" ht="38.25">
      <c r="A248" s="78">
        <v>243</v>
      </c>
      <c r="B248" s="79" t="s">
        <v>4</v>
      </c>
      <c r="C248" s="79" t="s">
        <v>447</v>
      </c>
      <c r="D248" s="79" t="s">
        <v>465</v>
      </c>
      <c r="E248" s="79" t="s">
        <v>0</v>
      </c>
      <c r="F248" s="88" t="s">
        <v>750</v>
      </c>
      <c r="G248" s="80">
        <v>336500</v>
      </c>
    </row>
    <row r="249" spans="1:7">
      <c r="A249" s="78">
        <v>244</v>
      </c>
      <c r="B249" s="79" t="s">
        <v>4</v>
      </c>
      <c r="C249" s="79" t="s">
        <v>447</v>
      </c>
      <c r="D249" s="79" t="s">
        <v>465</v>
      </c>
      <c r="E249" s="79" t="s">
        <v>327</v>
      </c>
      <c r="F249" s="88" t="s">
        <v>683</v>
      </c>
      <c r="G249" s="80">
        <v>336500</v>
      </c>
    </row>
    <row r="250" spans="1:7" ht="38.25">
      <c r="A250" s="78">
        <v>245</v>
      </c>
      <c r="B250" s="79" t="s">
        <v>4</v>
      </c>
      <c r="C250" s="79" t="s">
        <v>447</v>
      </c>
      <c r="D250" s="79" t="s">
        <v>467</v>
      </c>
      <c r="E250" s="79" t="s">
        <v>0</v>
      </c>
      <c r="F250" s="88" t="s">
        <v>750</v>
      </c>
      <c r="G250" s="80">
        <v>336500</v>
      </c>
    </row>
    <row r="251" spans="1:7">
      <c r="A251" s="78">
        <v>246</v>
      </c>
      <c r="B251" s="79" t="s">
        <v>4</v>
      </c>
      <c r="C251" s="79" t="s">
        <v>447</v>
      </c>
      <c r="D251" s="79" t="s">
        <v>467</v>
      </c>
      <c r="E251" s="79" t="s">
        <v>327</v>
      </c>
      <c r="F251" s="88" t="s">
        <v>683</v>
      </c>
      <c r="G251" s="80">
        <v>336500</v>
      </c>
    </row>
    <row r="252" spans="1:7" ht="38.25">
      <c r="A252" s="78">
        <v>247</v>
      </c>
      <c r="B252" s="79" t="s">
        <v>4</v>
      </c>
      <c r="C252" s="79" t="s">
        <v>447</v>
      </c>
      <c r="D252" s="79" t="s">
        <v>443</v>
      </c>
      <c r="E252" s="79" t="s">
        <v>0</v>
      </c>
      <c r="F252" s="88" t="s">
        <v>739</v>
      </c>
      <c r="G252" s="80">
        <v>7897940</v>
      </c>
    </row>
    <row r="253" spans="1:7" ht="38.25">
      <c r="A253" s="78">
        <v>248</v>
      </c>
      <c r="B253" s="79" t="s">
        <v>4</v>
      </c>
      <c r="C253" s="79" t="s">
        <v>447</v>
      </c>
      <c r="D253" s="79" t="s">
        <v>468</v>
      </c>
      <c r="E253" s="79" t="s">
        <v>0</v>
      </c>
      <c r="F253" s="88" t="s">
        <v>751</v>
      </c>
      <c r="G253" s="80">
        <v>7897940</v>
      </c>
    </row>
    <row r="254" spans="1:7">
      <c r="A254" s="78">
        <v>249</v>
      </c>
      <c r="B254" s="79" t="s">
        <v>4</v>
      </c>
      <c r="C254" s="79" t="s">
        <v>447</v>
      </c>
      <c r="D254" s="79" t="s">
        <v>468</v>
      </c>
      <c r="E254" s="79" t="s">
        <v>327</v>
      </c>
      <c r="F254" s="88" t="s">
        <v>683</v>
      </c>
      <c r="G254" s="80">
        <v>7897940</v>
      </c>
    </row>
    <row r="255" spans="1:7">
      <c r="A255" s="78">
        <v>250</v>
      </c>
      <c r="B255" s="79" t="s">
        <v>4</v>
      </c>
      <c r="C255" s="79" t="s">
        <v>470</v>
      </c>
      <c r="D255" s="79" t="s">
        <v>192</v>
      </c>
      <c r="E255" s="79" t="s">
        <v>0</v>
      </c>
      <c r="F255" s="88" t="s">
        <v>752</v>
      </c>
      <c r="G255" s="80">
        <v>52200985</v>
      </c>
    </row>
    <row r="256" spans="1:7" ht="25.5">
      <c r="A256" s="78">
        <v>251</v>
      </c>
      <c r="B256" s="79" t="s">
        <v>4</v>
      </c>
      <c r="C256" s="79" t="s">
        <v>470</v>
      </c>
      <c r="D256" s="79" t="s">
        <v>433</v>
      </c>
      <c r="E256" s="79" t="s">
        <v>0</v>
      </c>
      <c r="F256" s="88" t="s">
        <v>734</v>
      </c>
      <c r="G256" s="80">
        <v>52200985</v>
      </c>
    </row>
    <row r="257" spans="1:7" ht="25.5">
      <c r="A257" s="78">
        <v>252</v>
      </c>
      <c r="B257" s="79" t="s">
        <v>4</v>
      </c>
      <c r="C257" s="79" t="s">
        <v>470</v>
      </c>
      <c r="D257" s="79" t="s">
        <v>472</v>
      </c>
      <c r="E257" s="79" t="s">
        <v>0</v>
      </c>
      <c r="F257" s="88" t="s">
        <v>753</v>
      </c>
      <c r="G257" s="80">
        <v>47401935</v>
      </c>
    </row>
    <row r="258" spans="1:7" ht="96" customHeight="1">
      <c r="A258" s="78">
        <v>253</v>
      </c>
      <c r="B258" s="79" t="s">
        <v>4</v>
      </c>
      <c r="C258" s="79" t="s">
        <v>470</v>
      </c>
      <c r="D258" s="79" t="s">
        <v>474</v>
      </c>
      <c r="E258" s="79" t="s">
        <v>0</v>
      </c>
      <c r="F258" s="88" t="s">
        <v>754</v>
      </c>
      <c r="G258" s="80">
        <v>1812800</v>
      </c>
    </row>
    <row r="259" spans="1:7">
      <c r="A259" s="78">
        <v>254</v>
      </c>
      <c r="B259" s="79" t="s">
        <v>4</v>
      </c>
      <c r="C259" s="79" t="s">
        <v>470</v>
      </c>
      <c r="D259" s="79" t="s">
        <v>474</v>
      </c>
      <c r="E259" s="79" t="s">
        <v>327</v>
      </c>
      <c r="F259" s="88" t="s">
        <v>683</v>
      </c>
      <c r="G259" s="80">
        <v>1812800</v>
      </c>
    </row>
    <row r="260" spans="1:7" ht="38.25">
      <c r="A260" s="78">
        <v>255</v>
      </c>
      <c r="B260" s="79" t="s">
        <v>4</v>
      </c>
      <c r="C260" s="79" t="s">
        <v>470</v>
      </c>
      <c r="D260" s="79" t="s">
        <v>476</v>
      </c>
      <c r="E260" s="79" t="s">
        <v>0</v>
      </c>
      <c r="F260" s="88" t="s">
        <v>755</v>
      </c>
      <c r="G260" s="80">
        <v>45589135</v>
      </c>
    </row>
    <row r="261" spans="1:7">
      <c r="A261" s="78">
        <v>256</v>
      </c>
      <c r="B261" s="79" t="s">
        <v>4</v>
      </c>
      <c r="C261" s="79" t="s">
        <v>470</v>
      </c>
      <c r="D261" s="79" t="s">
        <v>476</v>
      </c>
      <c r="E261" s="79" t="s">
        <v>327</v>
      </c>
      <c r="F261" s="88" t="s">
        <v>683</v>
      </c>
      <c r="G261" s="80">
        <v>45589135</v>
      </c>
    </row>
    <row r="262" spans="1:7" ht="38.25">
      <c r="A262" s="78">
        <v>257</v>
      </c>
      <c r="B262" s="79" t="s">
        <v>4</v>
      </c>
      <c r="C262" s="79" t="s">
        <v>470</v>
      </c>
      <c r="D262" s="79" t="s">
        <v>443</v>
      </c>
      <c r="E262" s="79" t="s">
        <v>0</v>
      </c>
      <c r="F262" s="88" t="s">
        <v>739</v>
      </c>
      <c r="G262" s="80">
        <v>4799050</v>
      </c>
    </row>
    <row r="263" spans="1:7" ht="38.25">
      <c r="A263" s="78">
        <v>258</v>
      </c>
      <c r="B263" s="79" t="s">
        <v>4</v>
      </c>
      <c r="C263" s="79" t="s">
        <v>470</v>
      </c>
      <c r="D263" s="79" t="s">
        <v>478</v>
      </c>
      <c r="E263" s="79" t="s">
        <v>0</v>
      </c>
      <c r="F263" s="88" t="s">
        <v>756</v>
      </c>
      <c r="G263" s="80">
        <v>4799050</v>
      </c>
    </row>
    <row r="264" spans="1:7">
      <c r="A264" s="78">
        <v>259</v>
      </c>
      <c r="B264" s="79" t="s">
        <v>4</v>
      </c>
      <c r="C264" s="79" t="s">
        <v>470</v>
      </c>
      <c r="D264" s="79" t="s">
        <v>478</v>
      </c>
      <c r="E264" s="79" t="s">
        <v>327</v>
      </c>
      <c r="F264" s="88" t="s">
        <v>683</v>
      </c>
      <c r="G264" s="80">
        <v>4799050</v>
      </c>
    </row>
    <row r="265" spans="1:7">
      <c r="A265" s="78">
        <v>260</v>
      </c>
      <c r="B265" s="79" t="s">
        <v>4</v>
      </c>
      <c r="C265" s="79" t="s">
        <v>480</v>
      </c>
      <c r="D265" s="79" t="s">
        <v>192</v>
      </c>
      <c r="E265" s="79" t="s">
        <v>0</v>
      </c>
      <c r="F265" s="88" t="s">
        <v>757</v>
      </c>
      <c r="G265" s="80">
        <v>7132487</v>
      </c>
    </row>
    <row r="266" spans="1:7" ht="25.5">
      <c r="A266" s="78">
        <v>261</v>
      </c>
      <c r="B266" s="79" t="s">
        <v>4</v>
      </c>
      <c r="C266" s="79" t="s">
        <v>480</v>
      </c>
      <c r="D266" s="79" t="s">
        <v>433</v>
      </c>
      <c r="E266" s="79" t="s">
        <v>0</v>
      </c>
      <c r="F266" s="88" t="s">
        <v>734</v>
      </c>
      <c r="G266" s="80">
        <v>7132487</v>
      </c>
    </row>
    <row r="267" spans="1:7" ht="25.5">
      <c r="A267" s="78">
        <v>262</v>
      </c>
      <c r="B267" s="79" t="s">
        <v>4</v>
      </c>
      <c r="C267" s="79" t="s">
        <v>480</v>
      </c>
      <c r="D267" s="79" t="s">
        <v>482</v>
      </c>
      <c r="E267" s="79" t="s">
        <v>0</v>
      </c>
      <c r="F267" s="88" t="s">
        <v>758</v>
      </c>
      <c r="G267" s="80">
        <v>7132487</v>
      </c>
    </row>
    <row r="268" spans="1:7" ht="25.5">
      <c r="A268" s="78">
        <v>263</v>
      </c>
      <c r="B268" s="79" t="s">
        <v>4</v>
      </c>
      <c r="C268" s="79" t="s">
        <v>480</v>
      </c>
      <c r="D268" s="79" t="s">
        <v>484</v>
      </c>
      <c r="E268" s="79" t="s">
        <v>0</v>
      </c>
      <c r="F268" s="88" t="s">
        <v>759</v>
      </c>
      <c r="G268" s="80">
        <v>5639224</v>
      </c>
    </row>
    <row r="269" spans="1:7">
      <c r="A269" s="78">
        <v>264</v>
      </c>
      <c r="B269" s="79" t="s">
        <v>4</v>
      </c>
      <c r="C269" s="79" t="s">
        <v>480</v>
      </c>
      <c r="D269" s="79" t="s">
        <v>484</v>
      </c>
      <c r="E269" s="79" t="s">
        <v>327</v>
      </c>
      <c r="F269" s="88" t="s">
        <v>683</v>
      </c>
      <c r="G269" s="80">
        <v>5639224</v>
      </c>
    </row>
    <row r="270" spans="1:7">
      <c r="A270" s="78">
        <v>265</v>
      </c>
      <c r="B270" s="79" t="s">
        <v>4</v>
      </c>
      <c r="C270" s="79" t="s">
        <v>480</v>
      </c>
      <c r="D270" s="79" t="s">
        <v>486</v>
      </c>
      <c r="E270" s="79" t="s">
        <v>0</v>
      </c>
      <c r="F270" s="88" t="s">
        <v>760</v>
      </c>
      <c r="G270" s="80">
        <v>780463</v>
      </c>
    </row>
    <row r="271" spans="1:7">
      <c r="A271" s="78">
        <v>266</v>
      </c>
      <c r="B271" s="79" t="s">
        <v>4</v>
      </c>
      <c r="C271" s="79" t="s">
        <v>480</v>
      </c>
      <c r="D271" s="79" t="s">
        <v>486</v>
      </c>
      <c r="E271" s="79" t="s">
        <v>327</v>
      </c>
      <c r="F271" s="88" t="s">
        <v>683</v>
      </c>
      <c r="G271" s="80">
        <v>780463</v>
      </c>
    </row>
    <row r="272" spans="1:7" ht="51">
      <c r="A272" s="78">
        <v>267</v>
      </c>
      <c r="B272" s="79" t="s">
        <v>4</v>
      </c>
      <c r="C272" s="79" t="s">
        <v>480</v>
      </c>
      <c r="D272" s="79" t="s">
        <v>488</v>
      </c>
      <c r="E272" s="79" t="s">
        <v>0</v>
      </c>
      <c r="F272" s="88" t="s">
        <v>761</v>
      </c>
      <c r="G272" s="80">
        <v>50000</v>
      </c>
    </row>
    <row r="273" spans="1:7">
      <c r="A273" s="78">
        <v>268</v>
      </c>
      <c r="B273" s="79" t="s">
        <v>4</v>
      </c>
      <c r="C273" s="79" t="s">
        <v>480</v>
      </c>
      <c r="D273" s="79" t="s">
        <v>488</v>
      </c>
      <c r="E273" s="79" t="s">
        <v>327</v>
      </c>
      <c r="F273" s="88" t="s">
        <v>683</v>
      </c>
      <c r="G273" s="80">
        <v>50000</v>
      </c>
    </row>
    <row r="274" spans="1:7" ht="25.5">
      <c r="A274" s="78">
        <v>269</v>
      </c>
      <c r="B274" s="79" t="s">
        <v>4</v>
      </c>
      <c r="C274" s="79" t="s">
        <v>480</v>
      </c>
      <c r="D274" s="79" t="s">
        <v>490</v>
      </c>
      <c r="E274" s="79" t="s">
        <v>0</v>
      </c>
      <c r="F274" s="88" t="s">
        <v>762</v>
      </c>
      <c r="G274" s="80">
        <v>50000</v>
      </c>
    </row>
    <row r="275" spans="1:7">
      <c r="A275" s="78">
        <v>270</v>
      </c>
      <c r="B275" s="79" t="s">
        <v>4</v>
      </c>
      <c r="C275" s="79" t="s">
        <v>480</v>
      </c>
      <c r="D275" s="79" t="s">
        <v>490</v>
      </c>
      <c r="E275" s="79" t="s">
        <v>327</v>
      </c>
      <c r="F275" s="88" t="s">
        <v>683</v>
      </c>
      <c r="G275" s="80">
        <v>50000</v>
      </c>
    </row>
    <row r="276" spans="1:7" ht="25.5">
      <c r="A276" s="78">
        <v>271</v>
      </c>
      <c r="B276" s="79" t="s">
        <v>4</v>
      </c>
      <c r="C276" s="79" t="s">
        <v>480</v>
      </c>
      <c r="D276" s="79" t="s">
        <v>492</v>
      </c>
      <c r="E276" s="79" t="s">
        <v>0</v>
      </c>
      <c r="F276" s="88" t="s">
        <v>763</v>
      </c>
      <c r="G276" s="80">
        <v>75500</v>
      </c>
    </row>
    <row r="277" spans="1:7" ht="25.5">
      <c r="A277" s="78">
        <v>272</v>
      </c>
      <c r="B277" s="79" t="s">
        <v>4</v>
      </c>
      <c r="C277" s="79" t="s">
        <v>480</v>
      </c>
      <c r="D277" s="79" t="s">
        <v>492</v>
      </c>
      <c r="E277" s="79" t="s">
        <v>2</v>
      </c>
      <c r="F277" s="88" t="s">
        <v>624</v>
      </c>
      <c r="G277" s="80">
        <v>75500</v>
      </c>
    </row>
    <row r="278" spans="1:7" ht="38.25">
      <c r="A278" s="78">
        <v>273</v>
      </c>
      <c r="B278" s="79" t="s">
        <v>4</v>
      </c>
      <c r="C278" s="79" t="s">
        <v>480</v>
      </c>
      <c r="D278" s="79" t="s">
        <v>494</v>
      </c>
      <c r="E278" s="79" t="s">
        <v>0</v>
      </c>
      <c r="F278" s="88" t="s">
        <v>764</v>
      </c>
      <c r="G278" s="80">
        <v>537300</v>
      </c>
    </row>
    <row r="279" spans="1:7">
      <c r="A279" s="78">
        <v>274</v>
      </c>
      <c r="B279" s="79" t="s">
        <v>4</v>
      </c>
      <c r="C279" s="79" t="s">
        <v>480</v>
      </c>
      <c r="D279" s="79" t="s">
        <v>494</v>
      </c>
      <c r="E279" s="79" t="s">
        <v>327</v>
      </c>
      <c r="F279" s="88" t="s">
        <v>683</v>
      </c>
      <c r="G279" s="80">
        <v>537300</v>
      </c>
    </row>
    <row r="280" spans="1:7">
      <c r="A280" s="78">
        <v>275</v>
      </c>
      <c r="B280" s="79" t="s">
        <v>4</v>
      </c>
      <c r="C280" s="79" t="s">
        <v>496</v>
      </c>
      <c r="D280" s="79" t="s">
        <v>192</v>
      </c>
      <c r="E280" s="79" t="s">
        <v>0</v>
      </c>
      <c r="F280" s="88" t="s">
        <v>765</v>
      </c>
      <c r="G280" s="80">
        <v>26382763</v>
      </c>
    </row>
    <row r="281" spans="1:7" ht="25.5">
      <c r="A281" s="78">
        <v>276</v>
      </c>
      <c r="B281" s="79" t="s">
        <v>4</v>
      </c>
      <c r="C281" s="79" t="s">
        <v>496</v>
      </c>
      <c r="D281" s="79" t="s">
        <v>433</v>
      </c>
      <c r="E281" s="79" t="s">
        <v>0</v>
      </c>
      <c r="F281" s="88" t="s">
        <v>734</v>
      </c>
      <c r="G281" s="80">
        <v>11273359</v>
      </c>
    </row>
    <row r="282" spans="1:7" ht="25.5">
      <c r="A282" s="78">
        <v>277</v>
      </c>
      <c r="B282" s="79" t="s">
        <v>4</v>
      </c>
      <c r="C282" s="79" t="s">
        <v>496</v>
      </c>
      <c r="D282" s="79" t="s">
        <v>449</v>
      </c>
      <c r="E282" s="79" t="s">
        <v>0</v>
      </c>
      <c r="F282" s="88" t="s">
        <v>742</v>
      </c>
      <c r="G282" s="80">
        <v>1390900</v>
      </c>
    </row>
    <row r="283" spans="1:7" ht="81.599999999999994" customHeight="1">
      <c r="A283" s="78">
        <v>278</v>
      </c>
      <c r="B283" s="79" t="s">
        <v>4</v>
      </c>
      <c r="C283" s="79" t="s">
        <v>496</v>
      </c>
      <c r="D283" s="79" t="s">
        <v>498</v>
      </c>
      <c r="E283" s="79" t="s">
        <v>0</v>
      </c>
      <c r="F283" s="88" t="s">
        <v>766</v>
      </c>
      <c r="G283" s="80">
        <v>281200</v>
      </c>
    </row>
    <row r="284" spans="1:7">
      <c r="A284" s="78">
        <v>279</v>
      </c>
      <c r="B284" s="79" t="s">
        <v>4</v>
      </c>
      <c r="C284" s="79" t="s">
        <v>496</v>
      </c>
      <c r="D284" s="79" t="s">
        <v>498</v>
      </c>
      <c r="E284" s="79" t="s">
        <v>327</v>
      </c>
      <c r="F284" s="88" t="s">
        <v>683</v>
      </c>
      <c r="G284" s="80">
        <v>281200</v>
      </c>
    </row>
    <row r="285" spans="1:7" ht="82.15" customHeight="1">
      <c r="A285" s="78">
        <v>280</v>
      </c>
      <c r="B285" s="79" t="s">
        <v>4</v>
      </c>
      <c r="C285" s="79" t="s">
        <v>496</v>
      </c>
      <c r="D285" s="79" t="s">
        <v>500</v>
      </c>
      <c r="E285" s="79" t="s">
        <v>0</v>
      </c>
      <c r="F285" s="88" t="s">
        <v>767</v>
      </c>
      <c r="G285" s="80">
        <v>422800</v>
      </c>
    </row>
    <row r="286" spans="1:7">
      <c r="A286" s="78">
        <v>281</v>
      </c>
      <c r="B286" s="79" t="s">
        <v>4</v>
      </c>
      <c r="C286" s="79" t="s">
        <v>496</v>
      </c>
      <c r="D286" s="79" t="s">
        <v>500</v>
      </c>
      <c r="E286" s="79" t="s">
        <v>327</v>
      </c>
      <c r="F286" s="88" t="s">
        <v>683</v>
      </c>
      <c r="G286" s="80">
        <v>422800</v>
      </c>
    </row>
    <row r="287" spans="1:7" ht="81" customHeight="1">
      <c r="A287" s="78">
        <v>282</v>
      </c>
      <c r="B287" s="79" t="s">
        <v>4</v>
      </c>
      <c r="C287" s="79" t="s">
        <v>496</v>
      </c>
      <c r="D287" s="79" t="s">
        <v>502</v>
      </c>
      <c r="E287" s="79" t="s">
        <v>0</v>
      </c>
      <c r="F287" s="88" t="s">
        <v>768</v>
      </c>
      <c r="G287" s="80">
        <v>686900</v>
      </c>
    </row>
    <row r="288" spans="1:7">
      <c r="A288" s="78">
        <v>283</v>
      </c>
      <c r="B288" s="79" t="s">
        <v>4</v>
      </c>
      <c r="C288" s="79" t="s">
        <v>496</v>
      </c>
      <c r="D288" s="79" t="s">
        <v>502</v>
      </c>
      <c r="E288" s="79" t="s">
        <v>327</v>
      </c>
      <c r="F288" s="88" t="s">
        <v>683</v>
      </c>
      <c r="G288" s="80">
        <v>686900</v>
      </c>
    </row>
    <row r="289" spans="1:7" ht="25.5">
      <c r="A289" s="78">
        <v>284</v>
      </c>
      <c r="B289" s="79" t="s">
        <v>4</v>
      </c>
      <c r="C289" s="79" t="s">
        <v>496</v>
      </c>
      <c r="D289" s="79" t="s">
        <v>504</v>
      </c>
      <c r="E289" s="79" t="s">
        <v>0</v>
      </c>
      <c r="F289" s="88" t="s">
        <v>769</v>
      </c>
      <c r="G289" s="80">
        <v>9882459</v>
      </c>
    </row>
    <row r="290" spans="1:7" ht="25.5">
      <c r="A290" s="78">
        <v>285</v>
      </c>
      <c r="B290" s="79" t="s">
        <v>4</v>
      </c>
      <c r="C290" s="79" t="s">
        <v>496</v>
      </c>
      <c r="D290" s="79" t="s">
        <v>506</v>
      </c>
      <c r="E290" s="79" t="s">
        <v>0</v>
      </c>
      <c r="F290" s="88" t="s">
        <v>770</v>
      </c>
      <c r="G290" s="80">
        <v>3631800</v>
      </c>
    </row>
    <row r="291" spans="1:7">
      <c r="A291" s="78">
        <v>286</v>
      </c>
      <c r="B291" s="79" t="s">
        <v>4</v>
      </c>
      <c r="C291" s="79" t="s">
        <v>496</v>
      </c>
      <c r="D291" s="79" t="s">
        <v>506</v>
      </c>
      <c r="E291" s="79" t="s">
        <v>327</v>
      </c>
      <c r="F291" s="88" t="s">
        <v>683</v>
      </c>
      <c r="G291" s="80">
        <v>3631800</v>
      </c>
    </row>
    <row r="292" spans="1:7" ht="25.5">
      <c r="A292" s="78">
        <v>287</v>
      </c>
      <c r="B292" s="79" t="s">
        <v>4</v>
      </c>
      <c r="C292" s="79" t="s">
        <v>496</v>
      </c>
      <c r="D292" s="79" t="s">
        <v>508</v>
      </c>
      <c r="E292" s="79" t="s">
        <v>0</v>
      </c>
      <c r="F292" s="88" t="s">
        <v>770</v>
      </c>
      <c r="G292" s="80">
        <v>5462659</v>
      </c>
    </row>
    <row r="293" spans="1:7">
      <c r="A293" s="78">
        <v>288</v>
      </c>
      <c r="B293" s="79" t="s">
        <v>4</v>
      </c>
      <c r="C293" s="79" t="s">
        <v>496</v>
      </c>
      <c r="D293" s="79" t="s">
        <v>508</v>
      </c>
      <c r="E293" s="79" t="s">
        <v>327</v>
      </c>
      <c r="F293" s="88" t="s">
        <v>683</v>
      </c>
      <c r="G293" s="80">
        <v>5462659</v>
      </c>
    </row>
    <row r="294" spans="1:7" ht="51">
      <c r="A294" s="78">
        <v>289</v>
      </c>
      <c r="B294" s="79" t="s">
        <v>4</v>
      </c>
      <c r="C294" s="79" t="s">
        <v>496</v>
      </c>
      <c r="D294" s="79" t="s">
        <v>604</v>
      </c>
      <c r="E294" s="79" t="s">
        <v>0</v>
      </c>
      <c r="F294" s="88" t="s">
        <v>824</v>
      </c>
      <c r="G294" s="80">
        <v>788000</v>
      </c>
    </row>
    <row r="295" spans="1:7">
      <c r="A295" s="78">
        <v>290</v>
      </c>
      <c r="B295" s="79" t="s">
        <v>4</v>
      </c>
      <c r="C295" s="79" t="s">
        <v>496</v>
      </c>
      <c r="D295" s="79" t="s">
        <v>604</v>
      </c>
      <c r="E295" s="79" t="s">
        <v>327</v>
      </c>
      <c r="F295" s="88" t="s">
        <v>683</v>
      </c>
      <c r="G295" s="80">
        <v>788000</v>
      </c>
    </row>
    <row r="296" spans="1:7">
      <c r="A296" s="78">
        <v>291</v>
      </c>
      <c r="B296" s="79" t="s">
        <v>4</v>
      </c>
      <c r="C296" s="79" t="s">
        <v>496</v>
      </c>
      <c r="D296" s="79" t="s">
        <v>196</v>
      </c>
      <c r="E296" s="79" t="s">
        <v>0</v>
      </c>
      <c r="F296" s="88" t="s">
        <v>619</v>
      </c>
      <c r="G296" s="80">
        <v>15109404</v>
      </c>
    </row>
    <row r="297" spans="1:7">
      <c r="A297" s="78">
        <v>292</v>
      </c>
      <c r="B297" s="79" t="s">
        <v>4</v>
      </c>
      <c r="C297" s="79" t="s">
        <v>496</v>
      </c>
      <c r="D297" s="79" t="s">
        <v>248</v>
      </c>
      <c r="E297" s="79" t="s">
        <v>0</v>
      </c>
      <c r="F297" s="88" t="s">
        <v>643</v>
      </c>
      <c r="G297" s="80">
        <v>15109404</v>
      </c>
    </row>
    <row r="298" spans="1:7">
      <c r="A298" s="78">
        <v>293</v>
      </c>
      <c r="B298" s="79" t="s">
        <v>4</v>
      </c>
      <c r="C298" s="79" t="s">
        <v>496</v>
      </c>
      <c r="D298" s="79" t="s">
        <v>248</v>
      </c>
      <c r="E298" s="79" t="s">
        <v>3</v>
      </c>
      <c r="F298" s="88" t="s">
        <v>644</v>
      </c>
      <c r="G298" s="80">
        <v>14571139</v>
      </c>
    </row>
    <row r="299" spans="1:7" ht="25.5">
      <c r="A299" s="78">
        <v>294</v>
      </c>
      <c r="B299" s="79" t="s">
        <v>4</v>
      </c>
      <c r="C299" s="79" t="s">
        <v>496</v>
      </c>
      <c r="D299" s="79" t="s">
        <v>248</v>
      </c>
      <c r="E299" s="79" t="s">
        <v>2</v>
      </c>
      <c r="F299" s="88" t="s">
        <v>624</v>
      </c>
      <c r="G299" s="80">
        <v>538265</v>
      </c>
    </row>
    <row r="300" spans="1:7">
      <c r="A300" s="78">
        <v>295</v>
      </c>
      <c r="B300" s="79" t="s">
        <v>4</v>
      </c>
      <c r="C300" s="79" t="s">
        <v>509</v>
      </c>
      <c r="D300" s="79" t="s">
        <v>192</v>
      </c>
      <c r="E300" s="79" t="s">
        <v>0</v>
      </c>
      <c r="F300" s="88" t="s">
        <v>771</v>
      </c>
      <c r="G300" s="80">
        <v>194407647.33000001</v>
      </c>
    </row>
    <row r="301" spans="1:7">
      <c r="A301" s="78">
        <v>296</v>
      </c>
      <c r="B301" s="79" t="s">
        <v>4</v>
      </c>
      <c r="C301" s="79" t="s">
        <v>511</v>
      </c>
      <c r="D301" s="79" t="s">
        <v>192</v>
      </c>
      <c r="E301" s="79" t="s">
        <v>0</v>
      </c>
      <c r="F301" s="88" t="s">
        <v>772</v>
      </c>
      <c r="G301" s="80">
        <v>188216107.33000001</v>
      </c>
    </row>
    <row r="302" spans="1:7" ht="38.25">
      <c r="A302" s="78">
        <v>297</v>
      </c>
      <c r="B302" s="79" t="s">
        <v>4</v>
      </c>
      <c r="C302" s="79" t="s">
        <v>511</v>
      </c>
      <c r="D302" s="79" t="s">
        <v>321</v>
      </c>
      <c r="E302" s="79" t="s">
        <v>0</v>
      </c>
      <c r="F302" s="88" t="s">
        <v>680</v>
      </c>
      <c r="G302" s="80">
        <v>154625250.33000001</v>
      </c>
    </row>
    <row r="303" spans="1:7" ht="25.5">
      <c r="A303" s="78">
        <v>298</v>
      </c>
      <c r="B303" s="79" t="s">
        <v>4</v>
      </c>
      <c r="C303" s="79" t="s">
        <v>511</v>
      </c>
      <c r="D303" s="79" t="s">
        <v>513</v>
      </c>
      <c r="E303" s="79" t="s">
        <v>0</v>
      </c>
      <c r="F303" s="88" t="s">
        <v>773</v>
      </c>
      <c r="G303" s="80">
        <v>154625250.33000001</v>
      </c>
    </row>
    <row r="304" spans="1:7" ht="38.25">
      <c r="A304" s="78">
        <v>299</v>
      </c>
      <c r="B304" s="79" t="s">
        <v>4</v>
      </c>
      <c r="C304" s="79" t="s">
        <v>511</v>
      </c>
      <c r="D304" s="79" t="s">
        <v>515</v>
      </c>
      <c r="E304" s="79" t="s">
        <v>0</v>
      </c>
      <c r="F304" s="88" t="s">
        <v>774</v>
      </c>
      <c r="G304" s="80">
        <v>5028400</v>
      </c>
    </row>
    <row r="305" spans="1:7">
      <c r="A305" s="78">
        <v>300</v>
      </c>
      <c r="B305" s="79" t="s">
        <v>4</v>
      </c>
      <c r="C305" s="79" t="s">
        <v>511</v>
      </c>
      <c r="D305" s="79" t="s">
        <v>515</v>
      </c>
      <c r="E305" s="79" t="s">
        <v>253</v>
      </c>
      <c r="F305" s="88" t="s">
        <v>646</v>
      </c>
      <c r="G305" s="80">
        <v>5028400</v>
      </c>
    </row>
    <row r="306" spans="1:7" ht="63.75">
      <c r="A306" s="78">
        <v>301</v>
      </c>
      <c r="B306" s="79" t="s">
        <v>4</v>
      </c>
      <c r="C306" s="79" t="s">
        <v>511</v>
      </c>
      <c r="D306" s="79" t="s">
        <v>517</v>
      </c>
      <c r="E306" s="79" t="s">
        <v>0</v>
      </c>
      <c r="F306" s="88" t="s">
        <v>775</v>
      </c>
      <c r="G306" s="80">
        <v>69997300</v>
      </c>
    </row>
    <row r="307" spans="1:7">
      <c r="A307" s="78">
        <v>302</v>
      </c>
      <c r="B307" s="79" t="s">
        <v>4</v>
      </c>
      <c r="C307" s="79" t="s">
        <v>511</v>
      </c>
      <c r="D307" s="79" t="s">
        <v>517</v>
      </c>
      <c r="E307" s="79" t="s">
        <v>253</v>
      </c>
      <c r="F307" s="88" t="s">
        <v>646</v>
      </c>
      <c r="G307" s="80">
        <v>69997300</v>
      </c>
    </row>
    <row r="308" spans="1:7" ht="38.25">
      <c r="A308" s="78">
        <v>303</v>
      </c>
      <c r="B308" s="79" t="s">
        <v>4</v>
      </c>
      <c r="C308" s="79" t="s">
        <v>511</v>
      </c>
      <c r="D308" s="79" t="s">
        <v>519</v>
      </c>
      <c r="E308" s="79" t="s">
        <v>0</v>
      </c>
      <c r="F308" s="88" t="s">
        <v>776</v>
      </c>
      <c r="G308" s="80">
        <v>71263250.329999998</v>
      </c>
    </row>
    <row r="309" spans="1:7">
      <c r="A309" s="78">
        <v>304</v>
      </c>
      <c r="B309" s="79" t="s">
        <v>4</v>
      </c>
      <c r="C309" s="79" t="s">
        <v>511</v>
      </c>
      <c r="D309" s="79" t="s">
        <v>519</v>
      </c>
      <c r="E309" s="79" t="s">
        <v>253</v>
      </c>
      <c r="F309" s="88" t="s">
        <v>646</v>
      </c>
      <c r="G309" s="80">
        <v>71263250.329999998</v>
      </c>
    </row>
    <row r="310" spans="1:7" ht="51">
      <c r="A310" s="78">
        <v>305</v>
      </c>
      <c r="B310" s="79" t="s">
        <v>4</v>
      </c>
      <c r="C310" s="79" t="s">
        <v>511</v>
      </c>
      <c r="D310" s="79" t="s">
        <v>521</v>
      </c>
      <c r="E310" s="79" t="s">
        <v>0</v>
      </c>
      <c r="F310" s="88" t="s">
        <v>777</v>
      </c>
      <c r="G310" s="80">
        <v>7777500</v>
      </c>
    </row>
    <row r="311" spans="1:7">
      <c r="A311" s="78">
        <v>306</v>
      </c>
      <c r="B311" s="79" t="s">
        <v>4</v>
      </c>
      <c r="C311" s="79" t="s">
        <v>511</v>
      </c>
      <c r="D311" s="79" t="s">
        <v>521</v>
      </c>
      <c r="E311" s="79" t="s">
        <v>253</v>
      </c>
      <c r="F311" s="88" t="s">
        <v>646</v>
      </c>
      <c r="G311" s="80">
        <v>7777500</v>
      </c>
    </row>
    <row r="312" spans="1:7" ht="38.25">
      <c r="A312" s="78">
        <v>307</v>
      </c>
      <c r="B312" s="79" t="s">
        <v>4</v>
      </c>
      <c r="C312" s="79" t="s">
        <v>511</v>
      </c>
      <c r="D312" s="79" t="s">
        <v>523</v>
      </c>
      <c r="E312" s="79" t="s">
        <v>0</v>
      </c>
      <c r="F312" s="88" t="s">
        <v>778</v>
      </c>
      <c r="G312" s="80">
        <v>558800</v>
      </c>
    </row>
    <row r="313" spans="1:7">
      <c r="A313" s="78">
        <v>308</v>
      </c>
      <c r="B313" s="79" t="s">
        <v>4</v>
      </c>
      <c r="C313" s="79" t="s">
        <v>511</v>
      </c>
      <c r="D313" s="79" t="s">
        <v>523</v>
      </c>
      <c r="E313" s="79" t="s">
        <v>253</v>
      </c>
      <c r="F313" s="88" t="s">
        <v>646</v>
      </c>
      <c r="G313" s="80">
        <v>558800</v>
      </c>
    </row>
    <row r="314" spans="1:7" ht="38.25">
      <c r="A314" s="78">
        <v>309</v>
      </c>
      <c r="B314" s="79" t="s">
        <v>4</v>
      </c>
      <c r="C314" s="79" t="s">
        <v>511</v>
      </c>
      <c r="D314" s="79" t="s">
        <v>525</v>
      </c>
      <c r="E314" s="79" t="s">
        <v>0</v>
      </c>
      <c r="F314" s="88" t="s">
        <v>779</v>
      </c>
      <c r="G314" s="80">
        <v>33590857</v>
      </c>
    </row>
    <row r="315" spans="1:7" ht="25.5">
      <c r="A315" s="78">
        <v>310</v>
      </c>
      <c r="B315" s="79" t="s">
        <v>4</v>
      </c>
      <c r="C315" s="79" t="s">
        <v>511</v>
      </c>
      <c r="D315" s="79" t="s">
        <v>527</v>
      </c>
      <c r="E315" s="79" t="s">
        <v>0</v>
      </c>
      <c r="F315" s="88" t="s">
        <v>780</v>
      </c>
      <c r="G315" s="80">
        <v>33590857</v>
      </c>
    </row>
    <row r="316" spans="1:7" ht="38.25">
      <c r="A316" s="78">
        <v>311</v>
      </c>
      <c r="B316" s="79" t="s">
        <v>4</v>
      </c>
      <c r="C316" s="79" t="s">
        <v>511</v>
      </c>
      <c r="D316" s="79" t="s">
        <v>529</v>
      </c>
      <c r="E316" s="79" t="s">
        <v>0</v>
      </c>
      <c r="F316" s="88" t="s">
        <v>781</v>
      </c>
      <c r="G316" s="80">
        <v>8089690</v>
      </c>
    </row>
    <row r="317" spans="1:7">
      <c r="A317" s="78">
        <v>312</v>
      </c>
      <c r="B317" s="79" t="s">
        <v>4</v>
      </c>
      <c r="C317" s="79" t="s">
        <v>511</v>
      </c>
      <c r="D317" s="79" t="s">
        <v>529</v>
      </c>
      <c r="E317" s="79" t="s">
        <v>327</v>
      </c>
      <c r="F317" s="88" t="s">
        <v>683</v>
      </c>
      <c r="G317" s="80">
        <v>8089690</v>
      </c>
    </row>
    <row r="318" spans="1:7" ht="25.5">
      <c r="A318" s="78">
        <v>313</v>
      </c>
      <c r="B318" s="79" t="s">
        <v>4</v>
      </c>
      <c r="C318" s="79" t="s">
        <v>511</v>
      </c>
      <c r="D318" s="79" t="s">
        <v>531</v>
      </c>
      <c r="E318" s="79" t="s">
        <v>0</v>
      </c>
      <c r="F318" s="88" t="s">
        <v>782</v>
      </c>
      <c r="G318" s="80">
        <v>21025154</v>
      </c>
    </row>
    <row r="319" spans="1:7">
      <c r="A319" s="78">
        <v>314</v>
      </c>
      <c r="B319" s="79" t="s">
        <v>4</v>
      </c>
      <c r="C319" s="79" t="s">
        <v>511</v>
      </c>
      <c r="D319" s="79" t="s">
        <v>531</v>
      </c>
      <c r="E319" s="79" t="s">
        <v>327</v>
      </c>
      <c r="F319" s="88" t="s">
        <v>683</v>
      </c>
      <c r="G319" s="80">
        <v>21025154</v>
      </c>
    </row>
    <row r="320" spans="1:7" ht="38.25">
      <c r="A320" s="78">
        <v>315</v>
      </c>
      <c r="B320" s="79" t="s">
        <v>4</v>
      </c>
      <c r="C320" s="79" t="s">
        <v>511</v>
      </c>
      <c r="D320" s="79" t="s">
        <v>533</v>
      </c>
      <c r="E320" s="79" t="s">
        <v>0</v>
      </c>
      <c r="F320" s="88" t="s">
        <v>783</v>
      </c>
      <c r="G320" s="80">
        <v>1108013</v>
      </c>
    </row>
    <row r="321" spans="1:7">
      <c r="A321" s="78">
        <v>316</v>
      </c>
      <c r="B321" s="79" t="s">
        <v>4</v>
      </c>
      <c r="C321" s="79" t="s">
        <v>511</v>
      </c>
      <c r="D321" s="79" t="s">
        <v>533</v>
      </c>
      <c r="E321" s="79" t="s">
        <v>327</v>
      </c>
      <c r="F321" s="88" t="s">
        <v>683</v>
      </c>
      <c r="G321" s="80">
        <v>1108013</v>
      </c>
    </row>
    <row r="322" spans="1:7">
      <c r="A322" s="78">
        <v>317</v>
      </c>
      <c r="B322" s="79" t="s">
        <v>4</v>
      </c>
      <c r="C322" s="79" t="s">
        <v>511</v>
      </c>
      <c r="D322" s="79" t="s">
        <v>535</v>
      </c>
      <c r="E322" s="79" t="s">
        <v>0</v>
      </c>
      <c r="F322" s="88" t="s">
        <v>784</v>
      </c>
      <c r="G322" s="80">
        <v>3118000</v>
      </c>
    </row>
    <row r="323" spans="1:7" ht="25.5">
      <c r="A323" s="78">
        <v>318</v>
      </c>
      <c r="B323" s="79" t="s">
        <v>4</v>
      </c>
      <c r="C323" s="79" t="s">
        <v>511</v>
      </c>
      <c r="D323" s="79" t="s">
        <v>535</v>
      </c>
      <c r="E323" s="79" t="s">
        <v>2</v>
      </c>
      <c r="F323" s="88" t="s">
        <v>624</v>
      </c>
      <c r="G323" s="80">
        <v>3118000</v>
      </c>
    </row>
    <row r="324" spans="1:7" ht="68.45" customHeight="1">
      <c r="A324" s="78">
        <v>319</v>
      </c>
      <c r="B324" s="79" t="s">
        <v>4</v>
      </c>
      <c r="C324" s="79" t="s">
        <v>511</v>
      </c>
      <c r="D324" s="79" t="s">
        <v>537</v>
      </c>
      <c r="E324" s="79" t="s">
        <v>0</v>
      </c>
      <c r="F324" s="88" t="s">
        <v>785</v>
      </c>
      <c r="G324" s="80">
        <v>250000</v>
      </c>
    </row>
    <row r="325" spans="1:7">
      <c r="A325" s="78">
        <v>320</v>
      </c>
      <c r="B325" s="79" t="s">
        <v>4</v>
      </c>
      <c r="C325" s="79" t="s">
        <v>511</v>
      </c>
      <c r="D325" s="79" t="s">
        <v>537</v>
      </c>
      <c r="E325" s="79" t="s">
        <v>327</v>
      </c>
      <c r="F325" s="88" t="s">
        <v>683</v>
      </c>
      <c r="G325" s="80">
        <v>250000</v>
      </c>
    </row>
    <row r="326" spans="1:7">
      <c r="A326" s="78">
        <v>321</v>
      </c>
      <c r="B326" s="79" t="s">
        <v>4</v>
      </c>
      <c r="C326" s="79" t="s">
        <v>539</v>
      </c>
      <c r="D326" s="79" t="s">
        <v>192</v>
      </c>
      <c r="E326" s="79" t="s">
        <v>0</v>
      </c>
      <c r="F326" s="88" t="s">
        <v>786</v>
      </c>
      <c r="G326" s="80">
        <v>6191540</v>
      </c>
    </row>
    <row r="327" spans="1:7">
      <c r="A327" s="78">
        <v>322</v>
      </c>
      <c r="B327" s="79" t="s">
        <v>4</v>
      </c>
      <c r="C327" s="79" t="s">
        <v>539</v>
      </c>
      <c r="D327" s="79" t="s">
        <v>196</v>
      </c>
      <c r="E327" s="79" t="s">
        <v>0</v>
      </c>
      <c r="F327" s="88" t="s">
        <v>619</v>
      </c>
      <c r="G327" s="80">
        <v>6191540</v>
      </c>
    </row>
    <row r="328" spans="1:7">
      <c r="A328" s="78">
        <v>323</v>
      </c>
      <c r="B328" s="79" t="s">
        <v>4</v>
      </c>
      <c r="C328" s="79" t="s">
        <v>539</v>
      </c>
      <c r="D328" s="79" t="s">
        <v>248</v>
      </c>
      <c r="E328" s="79" t="s">
        <v>0</v>
      </c>
      <c r="F328" s="88" t="s">
        <v>643</v>
      </c>
      <c r="G328" s="80">
        <v>6191540</v>
      </c>
    </row>
    <row r="329" spans="1:7">
      <c r="A329" s="78">
        <v>324</v>
      </c>
      <c r="B329" s="79" t="s">
        <v>4</v>
      </c>
      <c r="C329" s="79" t="s">
        <v>539</v>
      </c>
      <c r="D329" s="79" t="s">
        <v>248</v>
      </c>
      <c r="E329" s="79" t="s">
        <v>3</v>
      </c>
      <c r="F329" s="88" t="s">
        <v>644</v>
      </c>
      <c r="G329" s="80">
        <v>6191540</v>
      </c>
    </row>
    <row r="330" spans="1:7">
      <c r="A330" s="78">
        <v>325</v>
      </c>
      <c r="B330" s="79" t="s">
        <v>4</v>
      </c>
      <c r="C330" s="79" t="s">
        <v>541</v>
      </c>
      <c r="D330" s="79" t="s">
        <v>192</v>
      </c>
      <c r="E330" s="79" t="s">
        <v>0</v>
      </c>
      <c r="F330" s="88" t="s">
        <v>787</v>
      </c>
      <c r="G330" s="80">
        <v>40580216</v>
      </c>
    </row>
    <row r="331" spans="1:7">
      <c r="A331" s="78">
        <v>326</v>
      </c>
      <c r="B331" s="79" t="s">
        <v>4</v>
      </c>
      <c r="C331" s="79" t="s">
        <v>543</v>
      </c>
      <c r="D331" s="79" t="s">
        <v>192</v>
      </c>
      <c r="E331" s="79" t="s">
        <v>0</v>
      </c>
      <c r="F331" s="88" t="s">
        <v>788</v>
      </c>
      <c r="G331" s="80">
        <v>33261035</v>
      </c>
    </row>
    <row r="332" spans="1:7" ht="38.25">
      <c r="A332" s="78">
        <v>327</v>
      </c>
      <c r="B332" s="79" t="s">
        <v>4</v>
      </c>
      <c r="C332" s="79" t="s">
        <v>543</v>
      </c>
      <c r="D332" s="79" t="s">
        <v>228</v>
      </c>
      <c r="E332" s="79" t="s">
        <v>0</v>
      </c>
      <c r="F332" s="88" t="s">
        <v>633</v>
      </c>
      <c r="G332" s="80">
        <v>56035</v>
      </c>
    </row>
    <row r="333" spans="1:7" ht="25.5">
      <c r="A333" s="78">
        <v>328</v>
      </c>
      <c r="B333" s="79" t="s">
        <v>4</v>
      </c>
      <c r="C333" s="79" t="s">
        <v>543</v>
      </c>
      <c r="D333" s="79" t="s">
        <v>545</v>
      </c>
      <c r="E333" s="79" t="s">
        <v>0</v>
      </c>
      <c r="F333" s="88" t="s">
        <v>789</v>
      </c>
      <c r="G333" s="80">
        <v>56035</v>
      </c>
    </row>
    <row r="334" spans="1:7" ht="38.25">
      <c r="A334" s="78">
        <v>329</v>
      </c>
      <c r="B334" s="79" t="s">
        <v>4</v>
      </c>
      <c r="C334" s="79" t="s">
        <v>543</v>
      </c>
      <c r="D334" s="79" t="s">
        <v>547</v>
      </c>
      <c r="E334" s="79" t="s">
        <v>0</v>
      </c>
      <c r="F334" s="88" t="s">
        <v>790</v>
      </c>
      <c r="G334" s="80">
        <v>56035</v>
      </c>
    </row>
    <row r="335" spans="1:7" ht="25.5">
      <c r="A335" s="78">
        <v>330</v>
      </c>
      <c r="B335" s="79" t="s">
        <v>4</v>
      </c>
      <c r="C335" s="79" t="s">
        <v>543</v>
      </c>
      <c r="D335" s="79" t="s">
        <v>547</v>
      </c>
      <c r="E335" s="79" t="s">
        <v>259</v>
      </c>
      <c r="F335" s="88" t="s">
        <v>649</v>
      </c>
      <c r="G335" s="80">
        <v>56035</v>
      </c>
    </row>
    <row r="336" spans="1:7" ht="38.25">
      <c r="A336" s="78">
        <v>331</v>
      </c>
      <c r="B336" s="79" t="s">
        <v>4</v>
      </c>
      <c r="C336" s="79" t="s">
        <v>543</v>
      </c>
      <c r="D336" s="79" t="s">
        <v>321</v>
      </c>
      <c r="E336" s="79" t="s">
        <v>0</v>
      </c>
      <c r="F336" s="88" t="s">
        <v>680</v>
      </c>
      <c r="G336" s="80">
        <v>33175000</v>
      </c>
    </row>
    <row r="337" spans="1:7" ht="25.5">
      <c r="A337" s="78">
        <v>332</v>
      </c>
      <c r="B337" s="79" t="s">
        <v>4</v>
      </c>
      <c r="C337" s="79" t="s">
        <v>543</v>
      </c>
      <c r="D337" s="79" t="s">
        <v>549</v>
      </c>
      <c r="E337" s="79" t="s">
        <v>0</v>
      </c>
      <c r="F337" s="88" t="s">
        <v>791</v>
      </c>
      <c r="G337" s="80">
        <v>33175000</v>
      </c>
    </row>
    <row r="338" spans="1:7" ht="107.45" customHeight="1">
      <c r="A338" s="78">
        <v>333</v>
      </c>
      <c r="B338" s="79" t="s">
        <v>4</v>
      </c>
      <c r="C338" s="79" t="s">
        <v>543</v>
      </c>
      <c r="D338" s="79" t="s">
        <v>551</v>
      </c>
      <c r="E338" s="79" t="s">
        <v>0</v>
      </c>
      <c r="F338" s="88" t="s">
        <v>792</v>
      </c>
      <c r="G338" s="80">
        <v>13652500</v>
      </c>
    </row>
    <row r="339" spans="1:7" ht="25.5">
      <c r="A339" s="78">
        <v>334</v>
      </c>
      <c r="B339" s="79" t="s">
        <v>4</v>
      </c>
      <c r="C339" s="79" t="s">
        <v>543</v>
      </c>
      <c r="D339" s="79" t="s">
        <v>551</v>
      </c>
      <c r="E339" s="79" t="s">
        <v>2</v>
      </c>
      <c r="F339" s="88" t="s">
        <v>624</v>
      </c>
      <c r="G339" s="80">
        <v>30000</v>
      </c>
    </row>
    <row r="340" spans="1:7" ht="25.5">
      <c r="A340" s="78">
        <v>335</v>
      </c>
      <c r="B340" s="79" t="s">
        <v>4</v>
      </c>
      <c r="C340" s="79" t="s">
        <v>543</v>
      </c>
      <c r="D340" s="79" t="s">
        <v>551</v>
      </c>
      <c r="E340" s="79" t="s">
        <v>259</v>
      </c>
      <c r="F340" s="88" t="s">
        <v>649</v>
      </c>
      <c r="G340" s="80">
        <v>13622500</v>
      </c>
    </row>
    <row r="341" spans="1:7" s="77" customFormat="1" ht="135" customHeight="1">
      <c r="A341" s="78">
        <v>336</v>
      </c>
      <c r="B341" s="79" t="s">
        <v>4</v>
      </c>
      <c r="C341" s="79" t="s">
        <v>543</v>
      </c>
      <c r="D341" s="79" t="s">
        <v>553</v>
      </c>
      <c r="E341" s="79" t="s">
        <v>0</v>
      </c>
      <c r="F341" s="88" t="s">
        <v>793</v>
      </c>
      <c r="G341" s="80">
        <v>12551900</v>
      </c>
    </row>
    <row r="342" spans="1:7" ht="25.5">
      <c r="A342" s="78">
        <v>337</v>
      </c>
      <c r="B342" s="79" t="s">
        <v>4</v>
      </c>
      <c r="C342" s="79" t="s">
        <v>543</v>
      </c>
      <c r="D342" s="79" t="s">
        <v>553</v>
      </c>
      <c r="E342" s="79" t="s">
        <v>2</v>
      </c>
      <c r="F342" s="88" t="s">
        <v>624</v>
      </c>
      <c r="G342" s="80">
        <v>80000</v>
      </c>
    </row>
    <row r="343" spans="1:7" ht="25.5">
      <c r="A343" s="78">
        <v>338</v>
      </c>
      <c r="B343" s="79" t="s">
        <v>4</v>
      </c>
      <c r="C343" s="79" t="s">
        <v>543</v>
      </c>
      <c r="D343" s="79" t="s">
        <v>553</v>
      </c>
      <c r="E343" s="79" t="s">
        <v>259</v>
      </c>
      <c r="F343" s="88" t="s">
        <v>649</v>
      </c>
      <c r="G343" s="80">
        <v>12471900</v>
      </c>
    </row>
    <row r="344" spans="1:7" s="77" customFormat="1" ht="123" customHeight="1">
      <c r="A344" s="78">
        <v>339</v>
      </c>
      <c r="B344" s="79" t="s">
        <v>4</v>
      </c>
      <c r="C344" s="79" t="s">
        <v>543</v>
      </c>
      <c r="D344" s="79" t="s">
        <v>555</v>
      </c>
      <c r="E344" s="79" t="s">
        <v>0</v>
      </c>
      <c r="F344" s="88" t="s">
        <v>794</v>
      </c>
      <c r="G344" s="80">
        <v>6760800</v>
      </c>
    </row>
    <row r="345" spans="1:7" ht="25.5">
      <c r="A345" s="78">
        <v>340</v>
      </c>
      <c r="B345" s="79" t="s">
        <v>4</v>
      </c>
      <c r="C345" s="79" t="s">
        <v>543</v>
      </c>
      <c r="D345" s="79" t="s">
        <v>555</v>
      </c>
      <c r="E345" s="79" t="s">
        <v>2</v>
      </c>
      <c r="F345" s="88" t="s">
        <v>624</v>
      </c>
      <c r="G345" s="80">
        <v>50000</v>
      </c>
    </row>
    <row r="346" spans="1:7" ht="25.5">
      <c r="A346" s="78">
        <v>341</v>
      </c>
      <c r="B346" s="79" t="s">
        <v>4</v>
      </c>
      <c r="C346" s="79" t="s">
        <v>543</v>
      </c>
      <c r="D346" s="79" t="s">
        <v>555</v>
      </c>
      <c r="E346" s="79" t="s">
        <v>259</v>
      </c>
      <c r="F346" s="88" t="s">
        <v>649</v>
      </c>
      <c r="G346" s="80">
        <v>6710800</v>
      </c>
    </row>
    <row r="347" spans="1:7" ht="25.5">
      <c r="A347" s="78">
        <v>342</v>
      </c>
      <c r="B347" s="79" t="s">
        <v>4</v>
      </c>
      <c r="C347" s="79" t="s">
        <v>543</v>
      </c>
      <c r="D347" s="79" t="s">
        <v>557</v>
      </c>
      <c r="E347" s="79" t="s">
        <v>0</v>
      </c>
      <c r="F347" s="88" t="s">
        <v>795</v>
      </c>
      <c r="G347" s="80">
        <v>165000</v>
      </c>
    </row>
    <row r="348" spans="1:7" ht="25.5">
      <c r="A348" s="78">
        <v>343</v>
      </c>
      <c r="B348" s="79" t="s">
        <v>4</v>
      </c>
      <c r="C348" s="79" t="s">
        <v>543</v>
      </c>
      <c r="D348" s="79" t="s">
        <v>557</v>
      </c>
      <c r="E348" s="79" t="s">
        <v>2</v>
      </c>
      <c r="F348" s="88" t="s">
        <v>624</v>
      </c>
      <c r="G348" s="80">
        <v>5000</v>
      </c>
    </row>
    <row r="349" spans="1:7" s="77" customFormat="1" ht="25.5">
      <c r="A349" s="78">
        <v>344</v>
      </c>
      <c r="B349" s="79" t="s">
        <v>4</v>
      </c>
      <c r="C349" s="79" t="s">
        <v>543</v>
      </c>
      <c r="D349" s="79" t="s">
        <v>557</v>
      </c>
      <c r="E349" s="79" t="s">
        <v>259</v>
      </c>
      <c r="F349" s="88" t="s">
        <v>649</v>
      </c>
      <c r="G349" s="80">
        <v>160000</v>
      </c>
    </row>
    <row r="350" spans="1:7" ht="140.25">
      <c r="A350" s="78">
        <v>345</v>
      </c>
      <c r="B350" s="79" t="s">
        <v>4</v>
      </c>
      <c r="C350" s="79" t="s">
        <v>543</v>
      </c>
      <c r="D350" s="79" t="s">
        <v>559</v>
      </c>
      <c r="E350" s="79" t="s">
        <v>0</v>
      </c>
      <c r="F350" s="88" t="s">
        <v>796</v>
      </c>
      <c r="G350" s="80">
        <v>44800</v>
      </c>
    </row>
    <row r="351" spans="1:7" ht="25.5">
      <c r="A351" s="78">
        <v>346</v>
      </c>
      <c r="B351" s="79" t="s">
        <v>4</v>
      </c>
      <c r="C351" s="79" t="s">
        <v>543</v>
      </c>
      <c r="D351" s="79" t="s">
        <v>559</v>
      </c>
      <c r="E351" s="79" t="s">
        <v>259</v>
      </c>
      <c r="F351" s="88" t="s">
        <v>649</v>
      </c>
      <c r="G351" s="80">
        <v>44800</v>
      </c>
    </row>
    <row r="352" spans="1:7" s="77" customFormat="1">
      <c r="A352" s="78">
        <v>347</v>
      </c>
      <c r="B352" s="79" t="s">
        <v>4</v>
      </c>
      <c r="C352" s="79" t="s">
        <v>543</v>
      </c>
      <c r="D352" s="79" t="s">
        <v>196</v>
      </c>
      <c r="E352" s="79" t="s">
        <v>0</v>
      </c>
      <c r="F352" s="88" t="s">
        <v>619</v>
      </c>
      <c r="G352" s="80">
        <v>30000</v>
      </c>
    </row>
    <row r="353" spans="1:7">
      <c r="A353" s="78">
        <v>348</v>
      </c>
      <c r="B353" s="79" t="s">
        <v>4</v>
      </c>
      <c r="C353" s="79" t="s">
        <v>543</v>
      </c>
      <c r="D353" s="79" t="s">
        <v>222</v>
      </c>
      <c r="E353" s="79" t="s">
        <v>0</v>
      </c>
      <c r="F353" s="88" t="s">
        <v>630</v>
      </c>
      <c r="G353" s="80">
        <v>30000</v>
      </c>
    </row>
    <row r="354" spans="1:7" ht="25.5">
      <c r="A354" s="78">
        <v>349</v>
      </c>
      <c r="B354" s="79" t="s">
        <v>4</v>
      </c>
      <c r="C354" s="79" t="s">
        <v>543</v>
      </c>
      <c r="D354" s="79" t="s">
        <v>222</v>
      </c>
      <c r="E354" s="79" t="s">
        <v>259</v>
      </c>
      <c r="F354" s="88" t="s">
        <v>649</v>
      </c>
      <c r="G354" s="80">
        <v>30000</v>
      </c>
    </row>
    <row r="355" spans="1:7">
      <c r="A355" s="78">
        <v>350</v>
      </c>
      <c r="B355" s="79" t="s">
        <v>4</v>
      </c>
      <c r="C355" s="79" t="s">
        <v>561</v>
      </c>
      <c r="D355" s="79" t="s">
        <v>192</v>
      </c>
      <c r="E355" s="79" t="s">
        <v>0</v>
      </c>
      <c r="F355" s="88" t="s">
        <v>797</v>
      </c>
      <c r="G355" s="80">
        <v>4839881</v>
      </c>
    </row>
    <row r="356" spans="1:7" ht="25.5">
      <c r="A356" s="78">
        <v>351</v>
      </c>
      <c r="B356" s="79" t="s">
        <v>4</v>
      </c>
      <c r="C356" s="79" t="s">
        <v>561</v>
      </c>
      <c r="D356" s="79" t="s">
        <v>433</v>
      </c>
      <c r="E356" s="79" t="s">
        <v>0</v>
      </c>
      <c r="F356" s="88" t="s">
        <v>734</v>
      </c>
      <c r="G356" s="80">
        <v>400000</v>
      </c>
    </row>
    <row r="357" spans="1:7" ht="25.5">
      <c r="A357" s="78">
        <v>352</v>
      </c>
      <c r="B357" s="79" t="s">
        <v>4</v>
      </c>
      <c r="C357" s="79" t="s">
        <v>561</v>
      </c>
      <c r="D357" s="79" t="s">
        <v>449</v>
      </c>
      <c r="E357" s="79" t="s">
        <v>0</v>
      </c>
      <c r="F357" s="88" t="s">
        <v>742</v>
      </c>
      <c r="G357" s="80">
        <v>400000</v>
      </c>
    </row>
    <row r="358" spans="1:7" ht="25.5">
      <c r="A358" s="78">
        <v>353</v>
      </c>
      <c r="B358" s="79" t="s">
        <v>4</v>
      </c>
      <c r="C358" s="79" t="s">
        <v>561</v>
      </c>
      <c r="D358" s="79" t="s">
        <v>455</v>
      </c>
      <c r="E358" s="79" t="s">
        <v>0</v>
      </c>
      <c r="F358" s="88" t="s">
        <v>745</v>
      </c>
      <c r="G358" s="80">
        <v>400000</v>
      </c>
    </row>
    <row r="359" spans="1:7" s="77" customFormat="1">
      <c r="A359" s="78">
        <v>354</v>
      </c>
      <c r="B359" s="79" t="s">
        <v>4</v>
      </c>
      <c r="C359" s="79" t="s">
        <v>561</v>
      </c>
      <c r="D359" s="79" t="s">
        <v>455</v>
      </c>
      <c r="E359" s="79" t="s">
        <v>327</v>
      </c>
      <c r="F359" s="88" t="s">
        <v>683</v>
      </c>
      <c r="G359" s="80">
        <v>400000</v>
      </c>
    </row>
    <row r="360" spans="1:7" ht="38.25">
      <c r="A360" s="78">
        <v>355</v>
      </c>
      <c r="B360" s="79" t="s">
        <v>4</v>
      </c>
      <c r="C360" s="79" t="s">
        <v>561</v>
      </c>
      <c r="D360" s="79" t="s">
        <v>525</v>
      </c>
      <c r="E360" s="79" t="s">
        <v>0</v>
      </c>
      <c r="F360" s="88" t="s">
        <v>779</v>
      </c>
      <c r="G360" s="80">
        <v>4439881</v>
      </c>
    </row>
    <row r="361" spans="1:7">
      <c r="A361" s="78">
        <v>356</v>
      </c>
      <c r="B361" s="79" t="s">
        <v>4</v>
      </c>
      <c r="C361" s="79" t="s">
        <v>561</v>
      </c>
      <c r="D361" s="79" t="s">
        <v>563</v>
      </c>
      <c r="E361" s="79" t="s">
        <v>0</v>
      </c>
      <c r="F361" s="88" t="s">
        <v>798</v>
      </c>
      <c r="G361" s="80">
        <v>4439881</v>
      </c>
    </row>
    <row r="362" spans="1:7" s="77" customFormat="1" ht="38.25">
      <c r="A362" s="78">
        <v>357</v>
      </c>
      <c r="B362" s="79" t="s">
        <v>4</v>
      </c>
      <c r="C362" s="79" t="s">
        <v>561</v>
      </c>
      <c r="D362" s="79" t="s">
        <v>565</v>
      </c>
      <c r="E362" s="79" t="s">
        <v>0</v>
      </c>
      <c r="F362" s="88" t="s">
        <v>799</v>
      </c>
      <c r="G362" s="80">
        <v>4439881</v>
      </c>
    </row>
    <row r="363" spans="1:7" ht="25.5">
      <c r="A363" s="78">
        <v>358</v>
      </c>
      <c r="B363" s="79" t="s">
        <v>4</v>
      </c>
      <c r="C363" s="79" t="s">
        <v>561</v>
      </c>
      <c r="D363" s="79" t="s">
        <v>565</v>
      </c>
      <c r="E363" s="79" t="s">
        <v>259</v>
      </c>
      <c r="F363" s="88" t="s">
        <v>649</v>
      </c>
      <c r="G363" s="80">
        <v>4439881</v>
      </c>
    </row>
    <row r="364" spans="1:7">
      <c r="A364" s="78">
        <v>359</v>
      </c>
      <c r="B364" s="79" t="s">
        <v>4</v>
      </c>
      <c r="C364" s="79" t="s">
        <v>567</v>
      </c>
      <c r="D364" s="79" t="s">
        <v>192</v>
      </c>
      <c r="E364" s="79" t="s">
        <v>0</v>
      </c>
      <c r="F364" s="88" t="s">
        <v>800</v>
      </c>
      <c r="G364" s="80">
        <v>2479300</v>
      </c>
    </row>
    <row r="365" spans="1:7" ht="38.25">
      <c r="A365" s="78">
        <v>360</v>
      </c>
      <c r="B365" s="79" t="s">
        <v>4</v>
      </c>
      <c r="C365" s="79" t="s">
        <v>567</v>
      </c>
      <c r="D365" s="79" t="s">
        <v>228</v>
      </c>
      <c r="E365" s="79" t="s">
        <v>0</v>
      </c>
      <c r="F365" s="88" t="s">
        <v>633</v>
      </c>
      <c r="G365" s="80">
        <v>210000</v>
      </c>
    </row>
    <row r="366" spans="1:7" ht="25.5">
      <c r="A366" s="78">
        <v>361</v>
      </c>
      <c r="B366" s="79" t="s">
        <v>4</v>
      </c>
      <c r="C366" s="79" t="s">
        <v>567</v>
      </c>
      <c r="D366" s="79" t="s">
        <v>545</v>
      </c>
      <c r="E366" s="79" t="s">
        <v>0</v>
      </c>
      <c r="F366" s="88" t="s">
        <v>789</v>
      </c>
      <c r="G366" s="80">
        <v>210000</v>
      </c>
    </row>
    <row r="367" spans="1:7" s="77" customFormat="1" ht="25.5">
      <c r="A367" s="78">
        <v>362</v>
      </c>
      <c r="B367" s="79" t="s">
        <v>4</v>
      </c>
      <c r="C367" s="79" t="s">
        <v>567</v>
      </c>
      <c r="D367" s="79" t="s">
        <v>569</v>
      </c>
      <c r="E367" s="79" t="s">
        <v>0</v>
      </c>
      <c r="F367" s="88" t="s">
        <v>801</v>
      </c>
      <c r="G367" s="80">
        <v>210000</v>
      </c>
    </row>
    <row r="368" spans="1:7" ht="51">
      <c r="A368" s="78">
        <v>363</v>
      </c>
      <c r="B368" s="79" t="s">
        <v>4</v>
      </c>
      <c r="C368" s="79" t="s">
        <v>567</v>
      </c>
      <c r="D368" s="79" t="s">
        <v>569</v>
      </c>
      <c r="E368" s="79" t="s">
        <v>299</v>
      </c>
      <c r="F368" s="88" t="s">
        <v>669</v>
      </c>
      <c r="G368" s="80">
        <v>210000</v>
      </c>
    </row>
    <row r="369" spans="1:7" ht="38.25">
      <c r="A369" s="78">
        <v>364</v>
      </c>
      <c r="B369" s="79" t="s">
        <v>4</v>
      </c>
      <c r="C369" s="79" t="s">
        <v>567</v>
      </c>
      <c r="D369" s="79" t="s">
        <v>321</v>
      </c>
      <c r="E369" s="79" t="s">
        <v>0</v>
      </c>
      <c r="F369" s="88" t="s">
        <v>680</v>
      </c>
      <c r="G369" s="80">
        <v>2269300</v>
      </c>
    </row>
    <row r="370" spans="1:7" s="77" customFormat="1" ht="25.5">
      <c r="A370" s="78">
        <v>365</v>
      </c>
      <c r="B370" s="79" t="s">
        <v>4</v>
      </c>
      <c r="C370" s="79" t="s">
        <v>567</v>
      </c>
      <c r="D370" s="79" t="s">
        <v>549</v>
      </c>
      <c r="E370" s="79" t="s">
        <v>0</v>
      </c>
      <c r="F370" s="88" t="s">
        <v>791</v>
      </c>
      <c r="G370" s="80">
        <v>2269300</v>
      </c>
    </row>
    <row r="371" spans="1:7" ht="109.15" customHeight="1">
      <c r="A371" s="78">
        <v>366</v>
      </c>
      <c r="B371" s="79" t="s">
        <v>4</v>
      </c>
      <c r="C371" s="79" t="s">
        <v>567</v>
      </c>
      <c r="D371" s="79" t="s">
        <v>551</v>
      </c>
      <c r="E371" s="79" t="s">
        <v>0</v>
      </c>
      <c r="F371" s="88" t="s">
        <v>792</v>
      </c>
      <c r="G371" s="80">
        <v>977500</v>
      </c>
    </row>
    <row r="372" spans="1:7">
      <c r="A372" s="78">
        <v>367</v>
      </c>
      <c r="B372" s="79" t="s">
        <v>4</v>
      </c>
      <c r="C372" s="79" t="s">
        <v>567</v>
      </c>
      <c r="D372" s="79" t="s">
        <v>551</v>
      </c>
      <c r="E372" s="79" t="s">
        <v>3</v>
      </c>
      <c r="F372" s="88" t="s">
        <v>644</v>
      </c>
      <c r="G372" s="80">
        <v>945511</v>
      </c>
    </row>
    <row r="373" spans="1:7" ht="25.5">
      <c r="A373" s="78">
        <v>368</v>
      </c>
      <c r="B373" s="79" t="s">
        <v>4</v>
      </c>
      <c r="C373" s="79" t="s">
        <v>567</v>
      </c>
      <c r="D373" s="79" t="s">
        <v>551</v>
      </c>
      <c r="E373" s="79" t="s">
        <v>2</v>
      </c>
      <c r="F373" s="88" t="s">
        <v>624</v>
      </c>
      <c r="G373" s="80">
        <v>31989</v>
      </c>
    </row>
    <row r="374" spans="1:7" ht="135" customHeight="1">
      <c r="A374" s="78">
        <v>369</v>
      </c>
      <c r="B374" s="79" t="s">
        <v>4</v>
      </c>
      <c r="C374" s="79" t="s">
        <v>567</v>
      </c>
      <c r="D374" s="79" t="s">
        <v>553</v>
      </c>
      <c r="E374" s="79" t="s">
        <v>0</v>
      </c>
      <c r="F374" s="88" t="s">
        <v>793</v>
      </c>
      <c r="G374" s="80">
        <v>1291800</v>
      </c>
    </row>
    <row r="375" spans="1:7">
      <c r="A375" s="78">
        <v>370</v>
      </c>
      <c r="B375" s="79" t="s">
        <v>4</v>
      </c>
      <c r="C375" s="79" t="s">
        <v>567</v>
      </c>
      <c r="D375" s="79" t="s">
        <v>553</v>
      </c>
      <c r="E375" s="79" t="s">
        <v>3</v>
      </c>
      <c r="F375" s="88" t="s">
        <v>644</v>
      </c>
      <c r="G375" s="80">
        <v>1114927</v>
      </c>
    </row>
    <row r="376" spans="1:7" ht="25.5">
      <c r="A376" s="78">
        <v>371</v>
      </c>
      <c r="B376" s="79" t="s">
        <v>4</v>
      </c>
      <c r="C376" s="79" t="s">
        <v>567</v>
      </c>
      <c r="D376" s="79" t="s">
        <v>553</v>
      </c>
      <c r="E376" s="79" t="s">
        <v>2</v>
      </c>
      <c r="F376" s="88" t="s">
        <v>624</v>
      </c>
      <c r="G376" s="80">
        <v>176873</v>
      </c>
    </row>
    <row r="377" spans="1:7">
      <c r="A377" s="78">
        <v>372</v>
      </c>
      <c r="B377" s="79" t="s">
        <v>4</v>
      </c>
      <c r="C377" s="79" t="s">
        <v>571</v>
      </c>
      <c r="D377" s="79" t="s">
        <v>192</v>
      </c>
      <c r="E377" s="79" t="s">
        <v>0</v>
      </c>
      <c r="F377" s="88" t="s">
        <v>802</v>
      </c>
      <c r="G377" s="80">
        <v>11654670</v>
      </c>
    </row>
    <row r="378" spans="1:7">
      <c r="A378" s="78">
        <v>373</v>
      </c>
      <c r="B378" s="79" t="s">
        <v>4</v>
      </c>
      <c r="C378" s="79" t="s">
        <v>573</v>
      </c>
      <c r="D378" s="79" t="s">
        <v>192</v>
      </c>
      <c r="E378" s="79" t="s">
        <v>0</v>
      </c>
      <c r="F378" s="88" t="s">
        <v>803</v>
      </c>
      <c r="G378" s="80">
        <v>11654670</v>
      </c>
    </row>
    <row r="379" spans="1:7" ht="38.25">
      <c r="A379" s="78">
        <v>374</v>
      </c>
      <c r="B379" s="79" t="s">
        <v>4</v>
      </c>
      <c r="C379" s="79" t="s">
        <v>573</v>
      </c>
      <c r="D379" s="79" t="s">
        <v>525</v>
      </c>
      <c r="E379" s="79" t="s">
        <v>0</v>
      </c>
      <c r="F379" s="88" t="s">
        <v>779</v>
      </c>
      <c r="G379" s="80">
        <v>11654670</v>
      </c>
    </row>
    <row r="380" spans="1:7" ht="25.5">
      <c r="A380" s="78">
        <v>375</v>
      </c>
      <c r="B380" s="79" t="s">
        <v>4</v>
      </c>
      <c r="C380" s="79" t="s">
        <v>573</v>
      </c>
      <c r="D380" s="79" t="s">
        <v>575</v>
      </c>
      <c r="E380" s="79" t="s">
        <v>0</v>
      </c>
      <c r="F380" s="88" t="s">
        <v>804</v>
      </c>
      <c r="G380" s="80">
        <v>11654670</v>
      </c>
    </row>
    <row r="381" spans="1:7" ht="25.5">
      <c r="A381" s="78">
        <v>376</v>
      </c>
      <c r="B381" s="79" t="s">
        <v>4</v>
      </c>
      <c r="C381" s="79" t="s">
        <v>573</v>
      </c>
      <c r="D381" s="79" t="s">
        <v>577</v>
      </c>
      <c r="E381" s="79" t="s">
        <v>0</v>
      </c>
      <c r="F381" s="88" t="s">
        <v>805</v>
      </c>
      <c r="G381" s="80">
        <v>10389161</v>
      </c>
    </row>
    <row r="382" spans="1:7">
      <c r="A382" s="78">
        <v>377</v>
      </c>
      <c r="B382" s="79" t="s">
        <v>4</v>
      </c>
      <c r="C382" s="79" t="s">
        <v>573</v>
      </c>
      <c r="D382" s="79" t="s">
        <v>577</v>
      </c>
      <c r="E382" s="79" t="s">
        <v>327</v>
      </c>
      <c r="F382" s="88" t="s">
        <v>683</v>
      </c>
      <c r="G382" s="80">
        <v>10389161</v>
      </c>
    </row>
    <row r="383" spans="1:7" ht="25.5">
      <c r="A383" s="78">
        <v>378</v>
      </c>
      <c r="B383" s="79" t="s">
        <v>4</v>
      </c>
      <c r="C383" s="79" t="s">
        <v>573</v>
      </c>
      <c r="D383" s="79" t="s">
        <v>579</v>
      </c>
      <c r="E383" s="79" t="s">
        <v>0</v>
      </c>
      <c r="F383" s="88" t="s">
        <v>806</v>
      </c>
      <c r="G383" s="80">
        <v>920709</v>
      </c>
    </row>
    <row r="384" spans="1:7">
      <c r="A384" s="78">
        <v>379</v>
      </c>
      <c r="B384" s="79" t="s">
        <v>4</v>
      </c>
      <c r="C384" s="79" t="s">
        <v>573</v>
      </c>
      <c r="D384" s="79" t="s">
        <v>579</v>
      </c>
      <c r="E384" s="79" t="s">
        <v>327</v>
      </c>
      <c r="F384" s="88" t="s">
        <v>683</v>
      </c>
      <c r="G384" s="80">
        <v>920709</v>
      </c>
    </row>
    <row r="385" spans="1:7" ht="25.5">
      <c r="A385" s="78">
        <v>380</v>
      </c>
      <c r="B385" s="79" t="s">
        <v>4</v>
      </c>
      <c r="C385" s="79" t="s">
        <v>573</v>
      </c>
      <c r="D385" s="79" t="s">
        <v>581</v>
      </c>
      <c r="E385" s="79" t="s">
        <v>0</v>
      </c>
      <c r="F385" s="88" t="s">
        <v>807</v>
      </c>
      <c r="G385" s="80">
        <v>118900</v>
      </c>
    </row>
    <row r="386" spans="1:7" s="77" customFormat="1">
      <c r="A386" s="78">
        <v>381</v>
      </c>
      <c r="B386" s="79" t="s">
        <v>4</v>
      </c>
      <c r="C386" s="79" t="s">
        <v>573</v>
      </c>
      <c r="D386" s="79" t="s">
        <v>581</v>
      </c>
      <c r="E386" s="79" t="s">
        <v>327</v>
      </c>
      <c r="F386" s="88" t="s">
        <v>683</v>
      </c>
      <c r="G386" s="80">
        <v>118900</v>
      </c>
    </row>
    <row r="387" spans="1:7" ht="25.5">
      <c r="A387" s="78">
        <v>382</v>
      </c>
      <c r="B387" s="79" t="s">
        <v>4</v>
      </c>
      <c r="C387" s="79" t="s">
        <v>573</v>
      </c>
      <c r="D387" s="79" t="s">
        <v>583</v>
      </c>
      <c r="E387" s="79" t="s">
        <v>0</v>
      </c>
      <c r="F387" s="88" t="s">
        <v>807</v>
      </c>
      <c r="G387" s="80">
        <v>51000</v>
      </c>
    </row>
    <row r="388" spans="1:7">
      <c r="A388" s="78">
        <v>383</v>
      </c>
      <c r="B388" s="79" t="s">
        <v>4</v>
      </c>
      <c r="C388" s="79" t="s">
        <v>573</v>
      </c>
      <c r="D388" s="79" t="s">
        <v>583</v>
      </c>
      <c r="E388" s="79" t="s">
        <v>327</v>
      </c>
      <c r="F388" s="88" t="s">
        <v>683</v>
      </c>
      <c r="G388" s="80">
        <v>51000</v>
      </c>
    </row>
    <row r="389" spans="1:7" ht="51">
      <c r="A389" s="78">
        <v>384</v>
      </c>
      <c r="B389" s="79" t="s">
        <v>4</v>
      </c>
      <c r="C389" s="79" t="s">
        <v>573</v>
      </c>
      <c r="D389" s="79" t="s">
        <v>584</v>
      </c>
      <c r="E389" s="79" t="s">
        <v>0</v>
      </c>
      <c r="F389" s="88" t="s">
        <v>808</v>
      </c>
      <c r="G389" s="80">
        <v>122400</v>
      </c>
    </row>
    <row r="390" spans="1:7">
      <c r="A390" s="78">
        <v>385</v>
      </c>
      <c r="B390" s="79" t="s">
        <v>4</v>
      </c>
      <c r="C390" s="79" t="s">
        <v>573</v>
      </c>
      <c r="D390" s="79" t="s">
        <v>584</v>
      </c>
      <c r="E390" s="79" t="s">
        <v>327</v>
      </c>
      <c r="F390" s="88" t="s">
        <v>683</v>
      </c>
      <c r="G390" s="80">
        <v>122400</v>
      </c>
    </row>
    <row r="391" spans="1:7" ht="51">
      <c r="A391" s="78">
        <v>386</v>
      </c>
      <c r="B391" s="79" t="s">
        <v>4</v>
      </c>
      <c r="C391" s="79" t="s">
        <v>573</v>
      </c>
      <c r="D391" s="79" t="s">
        <v>586</v>
      </c>
      <c r="E391" s="79" t="s">
        <v>0</v>
      </c>
      <c r="F391" s="88" t="s">
        <v>808</v>
      </c>
      <c r="G391" s="80">
        <v>52500</v>
      </c>
    </row>
    <row r="392" spans="1:7">
      <c r="A392" s="78">
        <v>387</v>
      </c>
      <c r="B392" s="79" t="s">
        <v>4</v>
      </c>
      <c r="C392" s="79" t="s">
        <v>573</v>
      </c>
      <c r="D392" s="79" t="s">
        <v>586</v>
      </c>
      <c r="E392" s="79" t="s">
        <v>327</v>
      </c>
      <c r="F392" s="88" t="s">
        <v>683</v>
      </c>
      <c r="G392" s="80">
        <v>52500</v>
      </c>
    </row>
    <row r="393" spans="1:7">
      <c r="A393" s="78">
        <v>388</v>
      </c>
      <c r="B393" s="79" t="s">
        <v>4</v>
      </c>
      <c r="C393" s="79" t="s">
        <v>587</v>
      </c>
      <c r="D393" s="79" t="s">
        <v>192</v>
      </c>
      <c r="E393" s="79" t="s">
        <v>0</v>
      </c>
      <c r="F393" s="88" t="s">
        <v>809</v>
      </c>
      <c r="G393" s="80">
        <v>365000</v>
      </c>
    </row>
    <row r="394" spans="1:7" s="77" customFormat="1">
      <c r="A394" s="78">
        <v>389</v>
      </c>
      <c r="B394" s="79" t="s">
        <v>4</v>
      </c>
      <c r="C394" s="79" t="s">
        <v>589</v>
      </c>
      <c r="D394" s="79" t="s">
        <v>192</v>
      </c>
      <c r="E394" s="79" t="s">
        <v>0</v>
      </c>
      <c r="F394" s="88" t="s">
        <v>810</v>
      </c>
      <c r="G394" s="80">
        <v>365000</v>
      </c>
    </row>
    <row r="395" spans="1:7" ht="38.25">
      <c r="A395" s="78">
        <v>390</v>
      </c>
      <c r="B395" s="79" t="s">
        <v>4</v>
      </c>
      <c r="C395" s="79" t="s">
        <v>589</v>
      </c>
      <c r="D395" s="79" t="s">
        <v>228</v>
      </c>
      <c r="E395" s="79" t="s">
        <v>0</v>
      </c>
      <c r="F395" s="88" t="s">
        <v>633</v>
      </c>
      <c r="G395" s="80">
        <v>365000</v>
      </c>
    </row>
    <row r="396" spans="1:7" ht="25.5">
      <c r="A396" s="78">
        <v>391</v>
      </c>
      <c r="B396" s="79" t="s">
        <v>4</v>
      </c>
      <c r="C396" s="79" t="s">
        <v>589</v>
      </c>
      <c r="D396" s="79" t="s">
        <v>591</v>
      </c>
      <c r="E396" s="79" t="s">
        <v>0</v>
      </c>
      <c r="F396" s="88" t="s">
        <v>811</v>
      </c>
      <c r="G396" s="80">
        <v>365000</v>
      </c>
    </row>
    <row r="397" spans="1:7" ht="25.5">
      <c r="A397" s="78">
        <v>392</v>
      </c>
      <c r="B397" s="79" t="s">
        <v>4</v>
      </c>
      <c r="C397" s="79" t="s">
        <v>589</v>
      </c>
      <c r="D397" s="79" t="s">
        <v>593</v>
      </c>
      <c r="E397" s="79" t="s">
        <v>0</v>
      </c>
      <c r="F397" s="88" t="s">
        <v>812</v>
      </c>
      <c r="G397" s="80">
        <v>365000</v>
      </c>
    </row>
    <row r="398" spans="1:7">
      <c r="A398" s="78">
        <v>393</v>
      </c>
      <c r="B398" s="79" t="s">
        <v>4</v>
      </c>
      <c r="C398" s="79" t="s">
        <v>589</v>
      </c>
      <c r="D398" s="79" t="s">
        <v>593</v>
      </c>
      <c r="E398" s="79" t="s">
        <v>595</v>
      </c>
      <c r="F398" s="88" t="s">
        <v>813</v>
      </c>
      <c r="G398" s="80">
        <v>365000</v>
      </c>
    </row>
    <row r="399" spans="1:7" s="77" customFormat="1">
      <c r="A399" s="74">
        <v>394</v>
      </c>
      <c r="B399" s="75" t="s">
        <v>814</v>
      </c>
      <c r="C399" s="75" t="s">
        <v>5</v>
      </c>
      <c r="D399" s="75" t="s">
        <v>192</v>
      </c>
      <c r="E399" s="75" t="s">
        <v>0</v>
      </c>
      <c r="F399" s="89" t="s">
        <v>815</v>
      </c>
      <c r="G399" s="76">
        <v>764899</v>
      </c>
    </row>
    <row r="400" spans="1:7">
      <c r="A400" s="78">
        <v>395</v>
      </c>
      <c r="B400" s="79" t="s">
        <v>814</v>
      </c>
      <c r="C400" s="79" t="s">
        <v>191</v>
      </c>
      <c r="D400" s="79" t="s">
        <v>192</v>
      </c>
      <c r="E400" s="79" t="s">
        <v>0</v>
      </c>
      <c r="F400" s="88" t="s">
        <v>617</v>
      </c>
      <c r="G400" s="80">
        <v>764899</v>
      </c>
    </row>
    <row r="401" spans="1:7" ht="38.25">
      <c r="A401" s="78">
        <v>396</v>
      </c>
      <c r="B401" s="79" t="s">
        <v>814</v>
      </c>
      <c r="C401" s="79" t="s">
        <v>201</v>
      </c>
      <c r="D401" s="79" t="s">
        <v>192</v>
      </c>
      <c r="E401" s="79" t="s">
        <v>0</v>
      </c>
      <c r="F401" s="88" t="s">
        <v>816</v>
      </c>
      <c r="G401" s="80">
        <v>764899</v>
      </c>
    </row>
    <row r="402" spans="1:7">
      <c r="A402" s="78">
        <v>397</v>
      </c>
      <c r="B402" s="79" t="s">
        <v>814</v>
      </c>
      <c r="C402" s="79" t="s">
        <v>201</v>
      </c>
      <c r="D402" s="79" t="s">
        <v>196</v>
      </c>
      <c r="E402" s="79" t="s">
        <v>0</v>
      </c>
      <c r="F402" s="88" t="s">
        <v>619</v>
      </c>
      <c r="G402" s="80">
        <v>764899</v>
      </c>
    </row>
    <row r="403" spans="1:7" ht="25.5">
      <c r="A403" s="78">
        <v>398</v>
      </c>
      <c r="B403" s="79" t="s">
        <v>814</v>
      </c>
      <c r="C403" s="79" t="s">
        <v>201</v>
      </c>
      <c r="D403" s="79" t="s">
        <v>203</v>
      </c>
      <c r="E403" s="79" t="s">
        <v>0</v>
      </c>
      <c r="F403" s="88" t="s">
        <v>623</v>
      </c>
      <c r="G403" s="80">
        <v>764899</v>
      </c>
    </row>
    <row r="404" spans="1:7" s="77" customFormat="1" ht="25.5">
      <c r="A404" s="78">
        <v>399</v>
      </c>
      <c r="B404" s="79" t="s">
        <v>814</v>
      </c>
      <c r="C404" s="79" t="s">
        <v>201</v>
      </c>
      <c r="D404" s="79" t="s">
        <v>203</v>
      </c>
      <c r="E404" s="79" t="s">
        <v>1</v>
      </c>
      <c r="F404" s="88" t="s">
        <v>621</v>
      </c>
      <c r="G404" s="80">
        <v>677149</v>
      </c>
    </row>
    <row r="405" spans="1:7" ht="25.5">
      <c r="A405" s="78">
        <v>400</v>
      </c>
      <c r="B405" s="79" t="s">
        <v>814</v>
      </c>
      <c r="C405" s="79" t="s">
        <v>201</v>
      </c>
      <c r="D405" s="79" t="s">
        <v>203</v>
      </c>
      <c r="E405" s="79" t="s">
        <v>2</v>
      </c>
      <c r="F405" s="88" t="s">
        <v>624</v>
      </c>
      <c r="G405" s="80">
        <v>87700</v>
      </c>
    </row>
    <row r="406" spans="1:7">
      <c r="A406" s="78">
        <v>401</v>
      </c>
      <c r="B406" s="79" t="s">
        <v>814</v>
      </c>
      <c r="C406" s="79" t="s">
        <v>201</v>
      </c>
      <c r="D406" s="79" t="s">
        <v>203</v>
      </c>
      <c r="E406" s="79" t="s">
        <v>206</v>
      </c>
      <c r="F406" s="88" t="s">
        <v>626</v>
      </c>
      <c r="G406" s="80">
        <v>50</v>
      </c>
    </row>
    <row r="407" spans="1:7" s="77" customFormat="1">
      <c r="A407" s="74">
        <v>402</v>
      </c>
      <c r="B407" s="75" t="s">
        <v>817</v>
      </c>
      <c r="C407" s="75" t="s">
        <v>5</v>
      </c>
      <c r="D407" s="75" t="s">
        <v>192</v>
      </c>
      <c r="E407" s="75" t="s">
        <v>0</v>
      </c>
      <c r="F407" s="89" t="s">
        <v>818</v>
      </c>
      <c r="G407" s="76">
        <v>2142476</v>
      </c>
    </row>
    <row r="408" spans="1:7">
      <c r="A408" s="78">
        <v>403</v>
      </c>
      <c r="B408" s="79" t="s">
        <v>817</v>
      </c>
      <c r="C408" s="79" t="s">
        <v>191</v>
      </c>
      <c r="D408" s="79" t="s">
        <v>192</v>
      </c>
      <c r="E408" s="79" t="s">
        <v>0</v>
      </c>
      <c r="F408" s="88" t="s">
        <v>617</v>
      </c>
      <c r="G408" s="80">
        <v>2142476</v>
      </c>
    </row>
    <row r="409" spans="1:7" ht="38.25">
      <c r="A409" s="78">
        <v>404</v>
      </c>
      <c r="B409" s="79" t="s">
        <v>817</v>
      </c>
      <c r="C409" s="79" t="s">
        <v>216</v>
      </c>
      <c r="D409" s="79" t="s">
        <v>192</v>
      </c>
      <c r="E409" s="79" t="s">
        <v>0</v>
      </c>
      <c r="F409" s="88" t="s">
        <v>819</v>
      </c>
      <c r="G409" s="80">
        <v>2142476</v>
      </c>
    </row>
    <row r="410" spans="1:7">
      <c r="A410" s="78">
        <v>405</v>
      </c>
      <c r="B410" s="79" t="s">
        <v>817</v>
      </c>
      <c r="C410" s="79" t="s">
        <v>216</v>
      </c>
      <c r="D410" s="79" t="s">
        <v>196</v>
      </c>
      <c r="E410" s="79" t="s">
        <v>0</v>
      </c>
      <c r="F410" s="88" t="s">
        <v>619</v>
      </c>
      <c r="G410" s="80">
        <v>2142476</v>
      </c>
    </row>
    <row r="411" spans="1:7">
      <c r="A411" s="78">
        <v>406</v>
      </c>
      <c r="B411" s="79" t="s">
        <v>817</v>
      </c>
      <c r="C411" s="79" t="s">
        <v>216</v>
      </c>
      <c r="D411" s="79" t="s">
        <v>218</v>
      </c>
      <c r="E411" s="79" t="s">
        <v>0</v>
      </c>
      <c r="F411" s="88" t="s">
        <v>820</v>
      </c>
      <c r="G411" s="80">
        <v>976378</v>
      </c>
    </row>
    <row r="412" spans="1:7" s="77" customFormat="1" ht="25.5">
      <c r="A412" s="78">
        <v>407</v>
      </c>
      <c r="B412" s="79" t="s">
        <v>817</v>
      </c>
      <c r="C412" s="79" t="s">
        <v>216</v>
      </c>
      <c r="D412" s="79" t="s">
        <v>218</v>
      </c>
      <c r="E412" s="79" t="s">
        <v>1</v>
      </c>
      <c r="F412" s="88" t="s">
        <v>621</v>
      </c>
      <c r="G412" s="80">
        <v>976378</v>
      </c>
    </row>
    <row r="413" spans="1:7" ht="25.5">
      <c r="A413" s="78">
        <v>408</v>
      </c>
      <c r="B413" s="79" t="s">
        <v>817</v>
      </c>
      <c r="C413" s="79" t="s">
        <v>216</v>
      </c>
      <c r="D413" s="79" t="s">
        <v>203</v>
      </c>
      <c r="E413" s="79" t="s">
        <v>0</v>
      </c>
      <c r="F413" s="88" t="s">
        <v>623</v>
      </c>
      <c r="G413" s="80">
        <v>1166098</v>
      </c>
    </row>
    <row r="414" spans="1:7" ht="25.5">
      <c r="A414" s="78">
        <v>409</v>
      </c>
      <c r="B414" s="79" t="s">
        <v>817</v>
      </c>
      <c r="C414" s="79" t="s">
        <v>216</v>
      </c>
      <c r="D414" s="79" t="s">
        <v>203</v>
      </c>
      <c r="E414" s="79" t="s">
        <v>1</v>
      </c>
      <c r="F414" s="88" t="s">
        <v>621</v>
      </c>
      <c r="G414" s="80">
        <v>817241</v>
      </c>
    </row>
    <row r="415" spans="1:7" ht="25.5">
      <c r="A415" s="78">
        <v>410</v>
      </c>
      <c r="B415" s="79" t="s">
        <v>817</v>
      </c>
      <c r="C415" s="79" t="s">
        <v>216</v>
      </c>
      <c r="D415" s="79" t="s">
        <v>203</v>
      </c>
      <c r="E415" s="79" t="s">
        <v>2</v>
      </c>
      <c r="F415" s="88" t="s">
        <v>624</v>
      </c>
      <c r="G415" s="80">
        <v>348847</v>
      </c>
    </row>
    <row r="416" spans="1:7">
      <c r="A416" s="78">
        <v>411</v>
      </c>
      <c r="B416" s="79" t="s">
        <v>817</v>
      </c>
      <c r="C416" s="79" t="s">
        <v>216</v>
      </c>
      <c r="D416" s="79" t="s">
        <v>203</v>
      </c>
      <c r="E416" s="79" t="s">
        <v>206</v>
      </c>
      <c r="F416" s="88" t="s">
        <v>626</v>
      </c>
      <c r="G416" s="80">
        <v>10</v>
      </c>
    </row>
    <row r="417" spans="1:7" s="77" customFormat="1" ht="25.5">
      <c r="A417" s="74">
        <v>412</v>
      </c>
      <c r="B417" s="75" t="s">
        <v>6</v>
      </c>
      <c r="C417" s="75" t="s">
        <v>5</v>
      </c>
      <c r="D417" s="75" t="s">
        <v>192</v>
      </c>
      <c r="E417" s="75" t="s">
        <v>0</v>
      </c>
      <c r="F417" s="89" t="s">
        <v>821</v>
      </c>
      <c r="G417" s="76">
        <v>5435540</v>
      </c>
    </row>
    <row r="418" spans="1:7">
      <c r="A418" s="78">
        <v>413</v>
      </c>
      <c r="B418" s="79" t="s">
        <v>6</v>
      </c>
      <c r="C418" s="79" t="s">
        <v>191</v>
      </c>
      <c r="D418" s="79" t="s">
        <v>192</v>
      </c>
      <c r="E418" s="79" t="s">
        <v>0</v>
      </c>
      <c r="F418" s="88" t="s">
        <v>617</v>
      </c>
      <c r="G418" s="80">
        <v>5435540</v>
      </c>
    </row>
    <row r="419" spans="1:7" ht="38.25">
      <c r="A419" s="78">
        <v>414</v>
      </c>
      <c r="B419" s="79" t="s">
        <v>6</v>
      </c>
      <c r="C419" s="79" t="s">
        <v>216</v>
      </c>
      <c r="D419" s="79" t="s">
        <v>192</v>
      </c>
      <c r="E419" s="79" t="s">
        <v>0</v>
      </c>
      <c r="F419" s="88" t="s">
        <v>819</v>
      </c>
      <c r="G419" s="80">
        <v>5435540</v>
      </c>
    </row>
    <row r="420" spans="1:7">
      <c r="A420" s="78">
        <v>415</v>
      </c>
      <c r="B420" s="79" t="s">
        <v>6</v>
      </c>
      <c r="C420" s="79" t="s">
        <v>216</v>
      </c>
      <c r="D420" s="79" t="s">
        <v>196</v>
      </c>
      <c r="E420" s="79" t="s">
        <v>0</v>
      </c>
      <c r="F420" s="88" t="s">
        <v>619</v>
      </c>
      <c r="G420" s="80">
        <v>5435540</v>
      </c>
    </row>
    <row r="421" spans="1:7" ht="25.5">
      <c r="A421" s="78">
        <v>416</v>
      </c>
      <c r="B421" s="79" t="s">
        <v>6</v>
      </c>
      <c r="C421" s="79" t="s">
        <v>216</v>
      </c>
      <c r="D421" s="79" t="s">
        <v>203</v>
      </c>
      <c r="E421" s="79" t="s">
        <v>0</v>
      </c>
      <c r="F421" s="88" t="s">
        <v>623</v>
      </c>
      <c r="G421" s="80">
        <v>5435540</v>
      </c>
    </row>
    <row r="422" spans="1:7" ht="25.5">
      <c r="A422" s="78">
        <v>417</v>
      </c>
      <c r="B422" s="79" t="s">
        <v>6</v>
      </c>
      <c r="C422" s="79" t="s">
        <v>216</v>
      </c>
      <c r="D422" s="79" t="s">
        <v>203</v>
      </c>
      <c r="E422" s="79" t="s">
        <v>1</v>
      </c>
      <c r="F422" s="88" t="s">
        <v>621</v>
      </c>
      <c r="G422" s="80">
        <v>4478774</v>
      </c>
    </row>
    <row r="423" spans="1:7" ht="25.5">
      <c r="A423" s="78">
        <v>418</v>
      </c>
      <c r="B423" s="79" t="s">
        <v>6</v>
      </c>
      <c r="C423" s="79" t="s">
        <v>216</v>
      </c>
      <c r="D423" s="79" t="s">
        <v>203</v>
      </c>
      <c r="E423" s="79" t="s">
        <v>2</v>
      </c>
      <c r="F423" s="88" t="s">
        <v>624</v>
      </c>
      <c r="G423" s="80">
        <v>956716</v>
      </c>
    </row>
    <row r="424" spans="1:7">
      <c r="A424" s="81">
        <v>419</v>
      </c>
      <c r="B424" s="82" t="s">
        <v>6</v>
      </c>
      <c r="C424" s="82" t="s">
        <v>216</v>
      </c>
      <c r="D424" s="82" t="s">
        <v>203</v>
      </c>
      <c r="E424" s="82" t="s">
        <v>206</v>
      </c>
      <c r="F424" s="94" t="s">
        <v>626</v>
      </c>
      <c r="G424" s="83">
        <v>50</v>
      </c>
    </row>
    <row r="425" spans="1:7">
      <c r="A425" s="74">
        <v>420</v>
      </c>
      <c r="B425" s="153" t="s">
        <v>597</v>
      </c>
      <c r="C425" s="154"/>
      <c r="D425" s="154"/>
      <c r="E425" s="154"/>
      <c r="F425" s="155"/>
      <c r="G425" s="86">
        <v>917275903.88999999</v>
      </c>
    </row>
  </sheetData>
  <autoFilter ref="G1:G425"/>
  <mergeCells count="6">
    <mergeCell ref="B425:F425"/>
    <mergeCell ref="F1:G1"/>
    <mergeCell ref="F2:G2"/>
    <mergeCell ref="F3:G3"/>
    <mergeCell ref="A5:G5"/>
    <mergeCell ref="F6:G6"/>
  </mergeCells>
  <pageMargins left="0.78740157480314965" right="0.39370078740157483" top="0.39370078740157483" bottom="0.39370078740157483" header="0.11811023622047245" footer="0.31496062992125984"/>
  <pageSetup paperSize="9" scale="95" firstPageNumber="39"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H331"/>
  <sheetViews>
    <sheetView view="pageBreakPreview" topLeftCell="A319" zoomScale="110" zoomScaleSheetLayoutView="110" workbookViewId="0">
      <selection activeCell="F291" sqref="F291"/>
    </sheetView>
  </sheetViews>
  <sheetFormatPr defaultColWidth="9.140625" defaultRowHeight="12.75"/>
  <cols>
    <col min="1" max="1" width="5" style="69" customWidth="1"/>
    <col min="2" max="2" width="3.85546875" style="69" customWidth="1"/>
    <col min="3" max="3" width="4.140625" style="69" customWidth="1"/>
    <col min="4" max="4" width="9.85546875" style="69" customWidth="1"/>
    <col min="5" max="5" width="3.7109375" style="69" customWidth="1"/>
    <col min="6" max="6" width="42.140625" style="69" customWidth="1"/>
    <col min="7" max="8" width="13.85546875" style="69" bestFit="1" customWidth="1"/>
    <col min="9" max="16384" width="9.140625" style="69"/>
  </cols>
  <sheetData>
    <row r="1" spans="1:8">
      <c r="A1" s="67"/>
      <c r="B1" s="98"/>
      <c r="C1" s="98"/>
      <c r="D1" s="98"/>
      <c r="E1" s="98"/>
      <c r="F1" s="99"/>
      <c r="G1" s="100" t="s">
        <v>825</v>
      </c>
      <c r="H1" s="87"/>
    </row>
    <row r="2" spans="1:8">
      <c r="A2" s="67"/>
      <c r="B2" s="98"/>
      <c r="C2" s="98"/>
      <c r="D2" s="98"/>
      <c r="E2" s="98"/>
      <c r="F2" s="99"/>
      <c r="G2" s="159" t="s">
        <v>116</v>
      </c>
      <c r="H2" s="159"/>
    </row>
    <row r="3" spans="1:8">
      <c r="A3" s="67"/>
      <c r="B3" s="98"/>
      <c r="C3" s="98"/>
      <c r="D3" s="98"/>
      <c r="E3" s="98"/>
      <c r="F3" s="99"/>
      <c r="G3" s="160" t="s">
        <v>826</v>
      </c>
      <c r="H3" s="160"/>
    </row>
    <row r="4" spans="1:8">
      <c r="A4" s="67"/>
      <c r="B4" s="98"/>
      <c r="C4" s="98"/>
      <c r="D4" s="98"/>
      <c r="E4" s="98"/>
      <c r="F4" s="99"/>
      <c r="G4" s="161" t="s">
        <v>895</v>
      </c>
      <c r="H4" s="161"/>
    </row>
    <row r="5" spans="1:8">
      <c r="A5" s="67"/>
      <c r="B5" s="98"/>
      <c r="C5" s="98"/>
      <c r="D5" s="98"/>
      <c r="E5" s="98"/>
      <c r="F5" s="87"/>
      <c r="G5" s="87"/>
      <c r="H5" s="87"/>
    </row>
    <row r="6" spans="1:8" ht="15">
      <c r="A6" s="162" t="s">
        <v>827</v>
      </c>
      <c r="B6" s="162"/>
      <c r="C6" s="162"/>
      <c r="D6" s="162"/>
      <c r="E6" s="162"/>
      <c r="F6" s="162"/>
      <c r="G6" s="162"/>
      <c r="H6" s="162"/>
    </row>
    <row r="7" spans="1:8">
      <c r="A7" s="67"/>
      <c r="B7" s="98"/>
      <c r="C7" s="98"/>
      <c r="D7" s="98"/>
      <c r="E7" s="98"/>
      <c r="F7" s="163"/>
      <c r="G7" s="163"/>
      <c r="H7" s="87"/>
    </row>
    <row r="8" spans="1:8" s="73" customFormat="1" ht="63">
      <c r="A8" s="70" t="s">
        <v>185</v>
      </c>
      <c r="B8" s="101" t="s">
        <v>615</v>
      </c>
      <c r="C8" s="101" t="s">
        <v>608</v>
      </c>
      <c r="D8" s="101" t="s">
        <v>609</v>
      </c>
      <c r="E8" s="101" t="s">
        <v>610</v>
      </c>
      <c r="F8" s="102" t="s">
        <v>189</v>
      </c>
      <c r="G8" s="103" t="s">
        <v>611</v>
      </c>
      <c r="H8" s="103" t="s">
        <v>612</v>
      </c>
    </row>
    <row r="9" spans="1:8" s="77" customFormat="1" ht="25.5">
      <c r="A9" s="74">
        <v>1</v>
      </c>
      <c r="B9" s="75" t="s">
        <v>4</v>
      </c>
      <c r="C9" s="75" t="s">
        <v>5</v>
      </c>
      <c r="D9" s="75" t="s">
        <v>192</v>
      </c>
      <c r="E9" s="75" t="s">
        <v>0</v>
      </c>
      <c r="F9" s="89" t="s">
        <v>616</v>
      </c>
      <c r="G9" s="76">
        <v>711317405</v>
      </c>
      <c r="H9" s="76">
        <v>696832039</v>
      </c>
    </row>
    <row r="10" spans="1:8">
      <c r="A10" s="78">
        <v>2</v>
      </c>
      <c r="B10" s="79" t="s">
        <v>4</v>
      </c>
      <c r="C10" s="79" t="s">
        <v>191</v>
      </c>
      <c r="D10" s="79" t="s">
        <v>192</v>
      </c>
      <c r="E10" s="79" t="s">
        <v>0</v>
      </c>
      <c r="F10" s="88" t="s">
        <v>617</v>
      </c>
      <c r="G10" s="80">
        <v>69754616</v>
      </c>
      <c r="H10" s="80">
        <v>72349207</v>
      </c>
    </row>
    <row r="11" spans="1:8" ht="38.25">
      <c r="A11" s="78">
        <v>3</v>
      </c>
      <c r="B11" s="79" t="s">
        <v>4</v>
      </c>
      <c r="C11" s="79" t="s">
        <v>194</v>
      </c>
      <c r="D11" s="79" t="s">
        <v>192</v>
      </c>
      <c r="E11" s="79" t="s">
        <v>0</v>
      </c>
      <c r="F11" s="88" t="s">
        <v>618</v>
      </c>
      <c r="G11" s="80">
        <v>3077535</v>
      </c>
      <c r="H11" s="80">
        <v>3200636</v>
      </c>
    </row>
    <row r="12" spans="1:8">
      <c r="A12" s="78">
        <v>4</v>
      </c>
      <c r="B12" s="79" t="s">
        <v>4</v>
      </c>
      <c r="C12" s="79" t="s">
        <v>194</v>
      </c>
      <c r="D12" s="79" t="s">
        <v>196</v>
      </c>
      <c r="E12" s="79" t="s">
        <v>0</v>
      </c>
      <c r="F12" s="88" t="s">
        <v>619</v>
      </c>
      <c r="G12" s="80">
        <v>3077535</v>
      </c>
      <c r="H12" s="80">
        <v>3200636</v>
      </c>
    </row>
    <row r="13" spans="1:8">
      <c r="A13" s="78">
        <v>5</v>
      </c>
      <c r="B13" s="79" t="s">
        <v>4</v>
      </c>
      <c r="C13" s="79" t="s">
        <v>194</v>
      </c>
      <c r="D13" s="79" t="s">
        <v>198</v>
      </c>
      <c r="E13" s="79" t="s">
        <v>0</v>
      </c>
      <c r="F13" s="88" t="s">
        <v>620</v>
      </c>
      <c r="G13" s="80">
        <v>3077535</v>
      </c>
      <c r="H13" s="80">
        <v>3200636</v>
      </c>
    </row>
    <row r="14" spans="1:8" ht="25.5">
      <c r="A14" s="78">
        <v>6</v>
      </c>
      <c r="B14" s="79" t="s">
        <v>4</v>
      </c>
      <c r="C14" s="79" t="s">
        <v>194</v>
      </c>
      <c r="D14" s="79" t="s">
        <v>198</v>
      </c>
      <c r="E14" s="79" t="s">
        <v>1</v>
      </c>
      <c r="F14" s="88" t="s">
        <v>621</v>
      </c>
      <c r="G14" s="80">
        <v>3077535</v>
      </c>
      <c r="H14" s="80">
        <v>3200636</v>
      </c>
    </row>
    <row r="15" spans="1:8" ht="51">
      <c r="A15" s="78">
        <v>7</v>
      </c>
      <c r="B15" s="79" t="s">
        <v>4</v>
      </c>
      <c r="C15" s="79" t="s">
        <v>208</v>
      </c>
      <c r="D15" s="79" t="s">
        <v>192</v>
      </c>
      <c r="E15" s="79" t="s">
        <v>0</v>
      </c>
      <c r="F15" s="88" t="s">
        <v>622</v>
      </c>
      <c r="G15" s="80">
        <v>21691253</v>
      </c>
      <c r="H15" s="80">
        <v>23593597</v>
      </c>
    </row>
    <row r="16" spans="1:8">
      <c r="A16" s="78">
        <v>8</v>
      </c>
      <c r="B16" s="79" t="s">
        <v>4</v>
      </c>
      <c r="C16" s="79" t="s">
        <v>208</v>
      </c>
      <c r="D16" s="79" t="s">
        <v>196</v>
      </c>
      <c r="E16" s="79" t="s">
        <v>0</v>
      </c>
      <c r="F16" s="88" t="s">
        <v>619</v>
      </c>
      <c r="G16" s="80">
        <v>21691253</v>
      </c>
      <c r="H16" s="80">
        <v>23593597</v>
      </c>
    </row>
    <row r="17" spans="1:8" ht="25.5">
      <c r="A17" s="78">
        <v>9</v>
      </c>
      <c r="B17" s="79" t="s">
        <v>4</v>
      </c>
      <c r="C17" s="79" t="s">
        <v>208</v>
      </c>
      <c r="D17" s="79" t="s">
        <v>203</v>
      </c>
      <c r="E17" s="79" t="s">
        <v>0</v>
      </c>
      <c r="F17" s="88" t="s">
        <v>623</v>
      </c>
      <c r="G17" s="80">
        <v>21691253</v>
      </c>
      <c r="H17" s="80">
        <v>23593597</v>
      </c>
    </row>
    <row r="18" spans="1:8" ht="25.5">
      <c r="A18" s="78">
        <v>10</v>
      </c>
      <c r="B18" s="79" t="s">
        <v>4</v>
      </c>
      <c r="C18" s="79" t="s">
        <v>208</v>
      </c>
      <c r="D18" s="79" t="s">
        <v>203</v>
      </c>
      <c r="E18" s="79" t="s">
        <v>1</v>
      </c>
      <c r="F18" s="88" t="s">
        <v>621</v>
      </c>
      <c r="G18" s="80">
        <v>19645190</v>
      </c>
      <c r="H18" s="80">
        <v>21544134</v>
      </c>
    </row>
    <row r="19" spans="1:8" ht="38.25">
      <c r="A19" s="78">
        <v>11</v>
      </c>
      <c r="B19" s="79" t="s">
        <v>4</v>
      </c>
      <c r="C19" s="79" t="s">
        <v>208</v>
      </c>
      <c r="D19" s="79" t="s">
        <v>203</v>
      </c>
      <c r="E19" s="79" t="s">
        <v>2</v>
      </c>
      <c r="F19" s="88" t="s">
        <v>624</v>
      </c>
      <c r="G19" s="80">
        <v>1835063</v>
      </c>
      <c r="H19" s="80">
        <v>1838463</v>
      </c>
    </row>
    <row r="20" spans="1:8">
      <c r="A20" s="78">
        <v>12</v>
      </c>
      <c r="B20" s="79" t="s">
        <v>4</v>
      </c>
      <c r="C20" s="79" t="s">
        <v>208</v>
      </c>
      <c r="D20" s="79" t="s">
        <v>203</v>
      </c>
      <c r="E20" s="79" t="s">
        <v>210</v>
      </c>
      <c r="F20" s="88" t="s">
        <v>625</v>
      </c>
      <c r="G20" s="80">
        <v>50000</v>
      </c>
      <c r="H20" s="80">
        <v>50000</v>
      </c>
    </row>
    <row r="21" spans="1:8">
      <c r="A21" s="78">
        <v>13</v>
      </c>
      <c r="B21" s="79" t="s">
        <v>4</v>
      </c>
      <c r="C21" s="79" t="s">
        <v>208</v>
      </c>
      <c r="D21" s="79" t="s">
        <v>203</v>
      </c>
      <c r="E21" s="79" t="s">
        <v>206</v>
      </c>
      <c r="F21" s="88" t="s">
        <v>626</v>
      </c>
      <c r="G21" s="80">
        <v>161000</v>
      </c>
      <c r="H21" s="80">
        <v>161000</v>
      </c>
    </row>
    <row r="22" spans="1:8">
      <c r="A22" s="78">
        <v>14</v>
      </c>
      <c r="B22" s="79" t="s">
        <v>4</v>
      </c>
      <c r="C22" s="79" t="s">
        <v>212</v>
      </c>
      <c r="D22" s="79" t="s">
        <v>192</v>
      </c>
      <c r="E22" s="79" t="s">
        <v>0</v>
      </c>
      <c r="F22" s="88" t="s">
        <v>627</v>
      </c>
      <c r="G22" s="80">
        <v>700</v>
      </c>
      <c r="H22" s="80">
        <v>600</v>
      </c>
    </row>
    <row r="23" spans="1:8">
      <c r="A23" s="78">
        <v>15</v>
      </c>
      <c r="B23" s="79" t="s">
        <v>4</v>
      </c>
      <c r="C23" s="79" t="s">
        <v>212</v>
      </c>
      <c r="D23" s="79" t="s">
        <v>196</v>
      </c>
      <c r="E23" s="79" t="s">
        <v>0</v>
      </c>
      <c r="F23" s="88" t="s">
        <v>619</v>
      </c>
      <c r="G23" s="80">
        <v>700</v>
      </c>
      <c r="H23" s="80">
        <v>600</v>
      </c>
    </row>
    <row r="24" spans="1:8" ht="63.75">
      <c r="A24" s="78">
        <v>16</v>
      </c>
      <c r="B24" s="79" t="s">
        <v>4</v>
      </c>
      <c r="C24" s="79" t="s">
        <v>212</v>
      </c>
      <c r="D24" s="79" t="s">
        <v>214</v>
      </c>
      <c r="E24" s="79" t="s">
        <v>0</v>
      </c>
      <c r="F24" s="88" t="s">
        <v>628</v>
      </c>
      <c r="G24" s="80">
        <v>700</v>
      </c>
      <c r="H24" s="80">
        <v>600</v>
      </c>
    </row>
    <row r="25" spans="1:8" ht="38.25">
      <c r="A25" s="78">
        <v>17</v>
      </c>
      <c r="B25" s="79" t="s">
        <v>4</v>
      </c>
      <c r="C25" s="79" t="s">
        <v>212</v>
      </c>
      <c r="D25" s="79" t="s">
        <v>214</v>
      </c>
      <c r="E25" s="79" t="s">
        <v>2</v>
      </c>
      <c r="F25" s="88" t="s">
        <v>624</v>
      </c>
      <c r="G25" s="80">
        <v>700</v>
      </c>
      <c r="H25" s="80">
        <v>600</v>
      </c>
    </row>
    <row r="26" spans="1:8">
      <c r="A26" s="78">
        <v>18</v>
      </c>
      <c r="B26" s="79" t="s">
        <v>4</v>
      </c>
      <c r="C26" s="79" t="s">
        <v>220</v>
      </c>
      <c r="D26" s="79" t="s">
        <v>192</v>
      </c>
      <c r="E26" s="79" t="s">
        <v>0</v>
      </c>
      <c r="F26" s="88" t="s">
        <v>629</v>
      </c>
      <c r="G26" s="80">
        <v>150000</v>
      </c>
      <c r="H26" s="80">
        <v>150000</v>
      </c>
    </row>
    <row r="27" spans="1:8">
      <c r="A27" s="78">
        <v>19</v>
      </c>
      <c r="B27" s="79" t="s">
        <v>4</v>
      </c>
      <c r="C27" s="79" t="s">
        <v>220</v>
      </c>
      <c r="D27" s="79" t="s">
        <v>196</v>
      </c>
      <c r="E27" s="79" t="s">
        <v>0</v>
      </c>
      <c r="F27" s="88" t="s">
        <v>619</v>
      </c>
      <c r="G27" s="80">
        <v>150000</v>
      </c>
      <c r="H27" s="80">
        <v>150000</v>
      </c>
    </row>
    <row r="28" spans="1:8" ht="25.5">
      <c r="A28" s="78">
        <v>20</v>
      </c>
      <c r="B28" s="79" t="s">
        <v>4</v>
      </c>
      <c r="C28" s="79" t="s">
        <v>220</v>
      </c>
      <c r="D28" s="79" t="s">
        <v>222</v>
      </c>
      <c r="E28" s="79" t="s">
        <v>0</v>
      </c>
      <c r="F28" s="88" t="s">
        <v>630</v>
      </c>
      <c r="G28" s="80">
        <v>150000</v>
      </c>
      <c r="H28" s="80">
        <v>150000</v>
      </c>
    </row>
    <row r="29" spans="1:8">
      <c r="A29" s="78">
        <v>21</v>
      </c>
      <c r="B29" s="79" t="s">
        <v>4</v>
      </c>
      <c r="C29" s="79" t="s">
        <v>220</v>
      </c>
      <c r="D29" s="79" t="s">
        <v>222</v>
      </c>
      <c r="E29" s="79" t="s">
        <v>224</v>
      </c>
      <c r="F29" s="88" t="s">
        <v>631</v>
      </c>
      <c r="G29" s="80">
        <v>150000</v>
      </c>
      <c r="H29" s="80">
        <v>150000</v>
      </c>
    </row>
    <row r="30" spans="1:8">
      <c r="A30" s="78">
        <v>22</v>
      </c>
      <c r="B30" s="79" t="s">
        <v>4</v>
      </c>
      <c r="C30" s="79" t="s">
        <v>226</v>
      </c>
      <c r="D30" s="79" t="s">
        <v>192</v>
      </c>
      <c r="E30" s="79" t="s">
        <v>0</v>
      </c>
      <c r="F30" s="88" t="s">
        <v>632</v>
      </c>
      <c r="G30" s="80">
        <v>44835128</v>
      </c>
      <c r="H30" s="80">
        <v>45404374</v>
      </c>
    </row>
    <row r="31" spans="1:8" ht="51">
      <c r="A31" s="78">
        <v>23</v>
      </c>
      <c r="B31" s="79" t="s">
        <v>4</v>
      </c>
      <c r="C31" s="79" t="s">
        <v>226</v>
      </c>
      <c r="D31" s="79" t="s">
        <v>228</v>
      </c>
      <c r="E31" s="79" t="s">
        <v>0</v>
      </c>
      <c r="F31" s="88" t="s">
        <v>633</v>
      </c>
      <c r="G31" s="80">
        <v>608500</v>
      </c>
      <c r="H31" s="80">
        <v>611500</v>
      </c>
    </row>
    <row r="32" spans="1:8" ht="38.25">
      <c r="A32" s="78">
        <v>24</v>
      </c>
      <c r="B32" s="79" t="s">
        <v>4</v>
      </c>
      <c r="C32" s="79" t="s">
        <v>226</v>
      </c>
      <c r="D32" s="79" t="s">
        <v>230</v>
      </c>
      <c r="E32" s="79" t="s">
        <v>0</v>
      </c>
      <c r="F32" s="88" t="s">
        <v>634</v>
      </c>
      <c r="G32" s="80">
        <v>504900</v>
      </c>
      <c r="H32" s="80">
        <v>504900</v>
      </c>
    </row>
    <row r="33" spans="1:8" ht="62.45" customHeight="1">
      <c r="A33" s="78">
        <v>25</v>
      </c>
      <c r="B33" s="79" t="s">
        <v>4</v>
      </c>
      <c r="C33" s="79" t="s">
        <v>226</v>
      </c>
      <c r="D33" s="79" t="s">
        <v>232</v>
      </c>
      <c r="E33" s="79" t="s">
        <v>0</v>
      </c>
      <c r="F33" s="126" t="s">
        <v>635</v>
      </c>
      <c r="G33" s="80">
        <v>200</v>
      </c>
      <c r="H33" s="80">
        <v>200</v>
      </c>
    </row>
    <row r="34" spans="1:8" ht="38.25">
      <c r="A34" s="78">
        <v>26</v>
      </c>
      <c r="B34" s="79" t="s">
        <v>4</v>
      </c>
      <c r="C34" s="79" t="s">
        <v>226</v>
      </c>
      <c r="D34" s="79" t="s">
        <v>232</v>
      </c>
      <c r="E34" s="79" t="s">
        <v>2</v>
      </c>
      <c r="F34" s="88" t="s">
        <v>624</v>
      </c>
      <c r="G34" s="80">
        <v>200</v>
      </c>
      <c r="H34" s="80">
        <v>200</v>
      </c>
    </row>
    <row r="35" spans="1:8" ht="38.25">
      <c r="A35" s="78">
        <v>27</v>
      </c>
      <c r="B35" s="79" t="s">
        <v>4</v>
      </c>
      <c r="C35" s="79" t="s">
        <v>226</v>
      </c>
      <c r="D35" s="79" t="s">
        <v>234</v>
      </c>
      <c r="E35" s="79" t="s">
        <v>0</v>
      </c>
      <c r="F35" s="88" t="s">
        <v>636</v>
      </c>
      <c r="G35" s="80">
        <v>120900</v>
      </c>
      <c r="H35" s="80">
        <v>120900</v>
      </c>
    </row>
    <row r="36" spans="1:8" ht="25.5">
      <c r="A36" s="78">
        <v>28</v>
      </c>
      <c r="B36" s="79" t="s">
        <v>4</v>
      </c>
      <c r="C36" s="79" t="s">
        <v>226</v>
      </c>
      <c r="D36" s="79" t="s">
        <v>234</v>
      </c>
      <c r="E36" s="79" t="s">
        <v>1</v>
      </c>
      <c r="F36" s="88" t="s">
        <v>621</v>
      </c>
      <c r="G36" s="80">
        <v>120900</v>
      </c>
      <c r="H36" s="80">
        <v>120900</v>
      </c>
    </row>
    <row r="37" spans="1:8" ht="100.9" customHeight="1">
      <c r="A37" s="78">
        <v>29</v>
      </c>
      <c r="B37" s="79" t="s">
        <v>4</v>
      </c>
      <c r="C37" s="79" t="s">
        <v>226</v>
      </c>
      <c r="D37" s="79" t="s">
        <v>236</v>
      </c>
      <c r="E37" s="79" t="s">
        <v>0</v>
      </c>
      <c r="F37" s="126" t="s">
        <v>637</v>
      </c>
      <c r="G37" s="80">
        <v>200</v>
      </c>
      <c r="H37" s="80">
        <v>200</v>
      </c>
    </row>
    <row r="38" spans="1:8" ht="38.25">
      <c r="A38" s="78">
        <v>30</v>
      </c>
      <c r="B38" s="79" t="s">
        <v>4</v>
      </c>
      <c r="C38" s="79" t="s">
        <v>226</v>
      </c>
      <c r="D38" s="79" t="s">
        <v>236</v>
      </c>
      <c r="E38" s="79" t="s">
        <v>2</v>
      </c>
      <c r="F38" s="88" t="s">
        <v>624</v>
      </c>
      <c r="G38" s="80">
        <v>200</v>
      </c>
      <c r="H38" s="80">
        <v>200</v>
      </c>
    </row>
    <row r="39" spans="1:8" ht="51">
      <c r="A39" s="78">
        <v>31</v>
      </c>
      <c r="B39" s="79" t="s">
        <v>4</v>
      </c>
      <c r="C39" s="79" t="s">
        <v>226</v>
      </c>
      <c r="D39" s="79" t="s">
        <v>238</v>
      </c>
      <c r="E39" s="79" t="s">
        <v>0</v>
      </c>
      <c r="F39" s="88" t="s">
        <v>638</v>
      </c>
      <c r="G39" s="80">
        <v>73600</v>
      </c>
      <c r="H39" s="80">
        <v>73600</v>
      </c>
    </row>
    <row r="40" spans="1:8" ht="25.5">
      <c r="A40" s="78">
        <v>32</v>
      </c>
      <c r="B40" s="79" t="s">
        <v>4</v>
      </c>
      <c r="C40" s="79" t="s">
        <v>226</v>
      </c>
      <c r="D40" s="79" t="s">
        <v>238</v>
      </c>
      <c r="E40" s="79" t="s">
        <v>1</v>
      </c>
      <c r="F40" s="88" t="s">
        <v>621</v>
      </c>
      <c r="G40" s="80">
        <v>13600</v>
      </c>
      <c r="H40" s="80">
        <v>13600</v>
      </c>
    </row>
    <row r="41" spans="1:8" ht="38.25">
      <c r="A41" s="78">
        <v>33</v>
      </c>
      <c r="B41" s="79" t="s">
        <v>4</v>
      </c>
      <c r="C41" s="79" t="s">
        <v>226</v>
      </c>
      <c r="D41" s="79" t="s">
        <v>238</v>
      </c>
      <c r="E41" s="79" t="s">
        <v>2</v>
      </c>
      <c r="F41" s="88" t="s">
        <v>624</v>
      </c>
      <c r="G41" s="80">
        <v>60000</v>
      </c>
      <c r="H41" s="80">
        <v>60000</v>
      </c>
    </row>
    <row r="42" spans="1:8" ht="25.5">
      <c r="A42" s="78">
        <v>34</v>
      </c>
      <c r="B42" s="79" t="s">
        <v>4</v>
      </c>
      <c r="C42" s="79" t="s">
        <v>226</v>
      </c>
      <c r="D42" s="79" t="s">
        <v>240</v>
      </c>
      <c r="E42" s="79" t="s">
        <v>0</v>
      </c>
      <c r="F42" s="88" t="s">
        <v>639</v>
      </c>
      <c r="G42" s="80">
        <v>310000</v>
      </c>
      <c r="H42" s="80">
        <v>310000</v>
      </c>
    </row>
    <row r="43" spans="1:8" ht="38.25">
      <c r="A43" s="78">
        <v>35</v>
      </c>
      <c r="B43" s="79" t="s">
        <v>4</v>
      </c>
      <c r="C43" s="79" t="s">
        <v>226</v>
      </c>
      <c r="D43" s="79" t="s">
        <v>240</v>
      </c>
      <c r="E43" s="79" t="s">
        <v>2</v>
      </c>
      <c r="F43" s="88" t="s">
        <v>624</v>
      </c>
      <c r="G43" s="80">
        <v>310000</v>
      </c>
      <c r="H43" s="80">
        <v>310000</v>
      </c>
    </row>
    <row r="44" spans="1:8" ht="49.9" customHeight="1">
      <c r="A44" s="78">
        <v>36</v>
      </c>
      <c r="B44" s="79" t="s">
        <v>4</v>
      </c>
      <c r="C44" s="79" t="s">
        <v>226</v>
      </c>
      <c r="D44" s="79" t="s">
        <v>242</v>
      </c>
      <c r="E44" s="79" t="s">
        <v>0</v>
      </c>
      <c r="F44" s="126" t="s">
        <v>640</v>
      </c>
      <c r="G44" s="80">
        <v>103600</v>
      </c>
      <c r="H44" s="80">
        <v>106600</v>
      </c>
    </row>
    <row r="45" spans="1:8" ht="48.6" customHeight="1">
      <c r="A45" s="78">
        <v>37</v>
      </c>
      <c r="B45" s="79" t="s">
        <v>4</v>
      </c>
      <c r="C45" s="79" t="s">
        <v>226</v>
      </c>
      <c r="D45" s="79" t="s">
        <v>244</v>
      </c>
      <c r="E45" s="79" t="s">
        <v>0</v>
      </c>
      <c r="F45" s="126" t="s">
        <v>641</v>
      </c>
      <c r="G45" s="80">
        <v>71000</v>
      </c>
      <c r="H45" s="80">
        <v>74000</v>
      </c>
    </row>
    <row r="46" spans="1:8" ht="38.25">
      <c r="A46" s="78">
        <v>38</v>
      </c>
      <c r="B46" s="79" t="s">
        <v>4</v>
      </c>
      <c r="C46" s="79" t="s">
        <v>226</v>
      </c>
      <c r="D46" s="79" t="s">
        <v>244</v>
      </c>
      <c r="E46" s="79" t="s">
        <v>2</v>
      </c>
      <c r="F46" s="88" t="s">
        <v>624</v>
      </c>
      <c r="G46" s="80">
        <v>71000</v>
      </c>
      <c r="H46" s="80">
        <v>74000</v>
      </c>
    </row>
    <row r="47" spans="1:8" ht="25.5">
      <c r="A47" s="78">
        <v>39</v>
      </c>
      <c r="B47" s="79" t="s">
        <v>4</v>
      </c>
      <c r="C47" s="79" t="s">
        <v>226</v>
      </c>
      <c r="D47" s="79" t="s">
        <v>246</v>
      </c>
      <c r="E47" s="79" t="s">
        <v>0</v>
      </c>
      <c r="F47" s="88" t="s">
        <v>642</v>
      </c>
      <c r="G47" s="80">
        <v>32600</v>
      </c>
      <c r="H47" s="80">
        <v>32600</v>
      </c>
    </row>
    <row r="48" spans="1:8" ht="38.25">
      <c r="A48" s="78">
        <v>40</v>
      </c>
      <c r="B48" s="79" t="s">
        <v>4</v>
      </c>
      <c r="C48" s="79" t="s">
        <v>226</v>
      </c>
      <c r="D48" s="79" t="s">
        <v>246</v>
      </c>
      <c r="E48" s="79" t="s">
        <v>2</v>
      </c>
      <c r="F48" s="88" t="s">
        <v>624</v>
      </c>
      <c r="G48" s="80">
        <v>32600</v>
      </c>
      <c r="H48" s="80">
        <v>32600</v>
      </c>
    </row>
    <row r="49" spans="1:8">
      <c r="A49" s="78">
        <v>41</v>
      </c>
      <c r="B49" s="79" t="s">
        <v>4</v>
      </c>
      <c r="C49" s="79" t="s">
        <v>226</v>
      </c>
      <c r="D49" s="79" t="s">
        <v>196</v>
      </c>
      <c r="E49" s="79" t="s">
        <v>0</v>
      </c>
      <c r="F49" s="88" t="s">
        <v>619</v>
      </c>
      <c r="G49" s="80">
        <v>44226628</v>
      </c>
      <c r="H49" s="80">
        <v>44792874</v>
      </c>
    </row>
    <row r="50" spans="1:8" ht="25.5">
      <c r="A50" s="78">
        <v>42</v>
      </c>
      <c r="B50" s="79" t="s">
        <v>4</v>
      </c>
      <c r="C50" s="79" t="s">
        <v>226</v>
      </c>
      <c r="D50" s="79" t="s">
        <v>248</v>
      </c>
      <c r="E50" s="79" t="s">
        <v>0</v>
      </c>
      <c r="F50" s="88" t="s">
        <v>643</v>
      </c>
      <c r="G50" s="80">
        <v>16743200</v>
      </c>
      <c r="H50" s="80">
        <v>17185600</v>
      </c>
    </row>
    <row r="51" spans="1:8" ht="25.5">
      <c r="A51" s="78">
        <v>43</v>
      </c>
      <c r="B51" s="79" t="s">
        <v>4</v>
      </c>
      <c r="C51" s="79" t="s">
        <v>226</v>
      </c>
      <c r="D51" s="79" t="s">
        <v>248</v>
      </c>
      <c r="E51" s="79" t="s">
        <v>3</v>
      </c>
      <c r="F51" s="88" t="s">
        <v>644</v>
      </c>
      <c r="G51" s="80">
        <v>11642300</v>
      </c>
      <c r="H51" s="80">
        <v>12084700</v>
      </c>
    </row>
    <row r="52" spans="1:8" ht="38.25">
      <c r="A52" s="78">
        <v>44</v>
      </c>
      <c r="B52" s="79" t="s">
        <v>4</v>
      </c>
      <c r="C52" s="79" t="s">
        <v>226</v>
      </c>
      <c r="D52" s="79" t="s">
        <v>248</v>
      </c>
      <c r="E52" s="79" t="s">
        <v>2</v>
      </c>
      <c r="F52" s="88" t="s">
        <v>624</v>
      </c>
      <c r="G52" s="80">
        <v>5100000</v>
      </c>
      <c r="H52" s="80">
        <v>5100000</v>
      </c>
    </row>
    <row r="53" spans="1:8">
      <c r="A53" s="78">
        <v>45</v>
      </c>
      <c r="B53" s="79" t="s">
        <v>4</v>
      </c>
      <c r="C53" s="79" t="s">
        <v>226</v>
      </c>
      <c r="D53" s="79" t="s">
        <v>248</v>
      </c>
      <c r="E53" s="79" t="s">
        <v>206</v>
      </c>
      <c r="F53" s="88" t="s">
        <v>626</v>
      </c>
      <c r="G53" s="80">
        <v>900</v>
      </c>
      <c r="H53" s="80">
        <v>900</v>
      </c>
    </row>
    <row r="54" spans="1:8" ht="38.25">
      <c r="A54" s="78">
        <v>46</v>
      </c>
      <c r="B54" s="79" t="s">
        <v>4</v>
      </c>
      <c r="C54" s="79" t="s">
        <v>226</v>
      </c>
      <c r="D54" s="79" t="s">
        <v>251</v>
      </c>
      <c r="E54" s="79" t="s">
        <v>0</v>
      </c>
      <c r="F54" s="88" t="s">
        <v>645</v>
      </c>
      <c r="G54" s="80">
        <v>24635165</v>
      </c>
      <c r="H54" s="80">
        <v>24645800</v>
      </c>
    </row>
    <row r="55" spans="1:8" ht="38.25">
      <c r="A55" s="78">
        <v>47</v>
      </c>
      <c r="B55" s="79" t="s">
        <v>4</v>
      </c>
      <c r="C55" s="79" t="s">
        <v>226</v>
      </c>
      <c r="D55" s="79" t="s">
        <v>251</v>
      </c>
      <c r="E55" s="79" t="s">
        <v>2</v>
      </c>
      <c r="F55" s="88" t="s">
        <v>624</v>
      </c>
      <c r="G55" s="80">
        <v>302165</v>
      </c>
      <c r="H55" s="80">
        <v>311800</v>
      </c>
    </row>
    <row r="56" spans="1:8">
      <c r="A56" s="78">
        <v>48</v>
      </c>
      <c r="B56" s="79" t="s">
        <v>4</v>
      </c>
      <c r="C56" s="79" t="s">
        <v>226</v>
      </c>
      <c r="D56" s="79" t="s">
        <v>251</v>
      </c>
      <c r="E56" s="79" t="s">
        <v>210</v>
      </c>
      <c r="F56" s="88" t="s">
        <v>625</v>
      </c>
      <c r="G56" s="80">
        <v>24333000</v>
      </c>
      <c r="H56" s="80">
        <v>24334000</v>
      </c>
    </row>
    <row r="57" spans="1:8" ht="25.5">
      <c r="A57" s="78">
        <v>49</v>
      </c>
      <c r="B57" s="79" t="s">
        <v>4</v>
      </c>
      <c r="C57" s="79" t="s">
        <v>226</v>
      </c>
      <c r="D57" s="79" t="s">
        <v>255</v>
      </c>
      <c r="E57" s="79" t="s">
        <v>0</v>
      </c>
      <c r="F57" s="88" t="s">
        <v>647</v>
      </c>
      <c r="G57" s="80">
        <v>18000</v>
      </c>
      <c r="H57" s="80">
        <v>18000</v>
      </c>
    </row>
    <row r="58" spans="1:8" ht="38.25">
      <c r="A58" s="78">
        <v>50</v>
      </c>
      <c r="B58" s="79" t="s">
        <v>4</v>
      </c>
      <c r="C58" s="79" t="s">
        <v>226</v>
      </c>
      <c r="D58" s="79" t="s">
        <v>255</v>
      </c>
      <c r="E58" s="79" t="s">
        <v>2</v>
      </c>
      <c r="F58" s="88" t="s">
        <v>624</v>
      </c>
      <c r="G58" s="80">
        <v>18000</v>
      </c>
      <c r="H58" s="80">
        <v>18000</v>
      </c>
    </row>
    <row r="59" spans="1:8" ht="38.25">
      <c r="A59" s="78">
        <v>51</v>
      </c>
      <c r="B59" s="79" t="s">
        <v>4</v>
      </c>
      <c r="C59" s="79" t="s">
        <v>226</v>
      </c>
      <c r="D59" s="79" t="s">
        <v>257</v>
      </c>
      <c r="E59" s="79" t="s">
        <v>0</v>
      </c>
      <c r="F59" s="88" t="s">
        <v>648</v>
      </c>
      <c r="G59" s="80">
        <v>2830263</v>
      </c>
      <c r="H59" s="80">
        <v>2943474</v>
      </c>
    </row>
    <row r="60" spans="1:8" ht="25.5">
      <c r="A60" s="78">
        <v>52</v>
      </c>
      <c r="B60" s="79" t="s">
        <v>4</v>
      </c>
      <c r="C60" s="79" t="s">
        <v>226</v>
      </c>
      <c r="D60" s="79" t="s">
        <v>257</v>
      </c>
      <c r="E60" s="79" t="s">
        <v>259</v>
      </c>
      <c r="F60" s="88" t="s">
        <v>649</v>
      </c>
      <c r="G60" s="80">
        <v>2830263</v>
      </c>
      <c r="H60" s="80">
        <v>2943474</v>
      </c>
    </row>
    <row r="61" spans="1:8">
      <c r="A61" s="78">
        <v>53</v>
      </c>
      <c r="B61" s="79" t="s">
        <v>4</v>
      </c>
      <c r="C61" s="79" t="s">
        <v>261</v>
      </c>
      <c r="D61" s="79" t="s">
        <v>192</v>
      </c>
      <c r="E61" s="79" t="s">
        <v>0</v>
      </c>
      <c r="F61" s="88" t="s">
        <v>650</v>
      </c>
      <c r="G61" s="80">
        <v>702700</v>
      </c>
      <c r="H61" s="80">
        <v>727200</v>
      </c>
    </row>
    <row r="62" spans="1:8">
      <c r="A62" s="78">
        <v>54</v>
      </c>
      <c r="B62" s="79" t="s">
        <v>4</v>
      </c>
      <c r="C62" s="79" t="s">
        <v>263</v>
      </c>
      <c r="D62" s="79" t="s">
        <v>192</v>
      </c>
      <c r="E62" s="79" t="s">
        <v>0</v>
      </c>
      <c r="F62" s="88" t="s">
        <v>651</v>
      </c>
      <c r="G62" s="80">
        <v>702700</v>
      </c>
      <c r="H62" s="80">
        <v>727200</v>
      </c>
    </row>
    <row r="63" spans="1:8">
      <c r="A63" s="78">
        <v>55</v>
      </c>
      <c r="B63" s="79" t="s">
        <v>4</v>
      </c>
      <c r="C63" s="79" t="s">
        <v>263</v>
      </c>
      <c r="D63" s="79" t="s">
        <v>196</v>
      </c>
      <c r="E63" s="79" t="s">
        <v>0</v>
      </c>
      <c r="F63" s="88" t="s">
        <v>619</v>
      </c>
      <c r="G63" s="80">
        <v>702700</v>
      </c>
      <c r="H63" s="80">
        <v>727200</v>
      </c>
    </row>
    <row r="64" spans="1:8" ht="49.9" customHeight="1">
      <c r="A64" s="78">
        <v>56</v>
      </c>
      <c r="B64" s="79" t="s">
        <v>4</v>
      </c>
      <c r="C64" s="79" t="s">
        <v>263</v>
      </c>
      <c r="D64" s="79" t="s">
        <v>265</v>
      </c>
      <c r="E64" s="79" t="s">
        <v>0</v>
      </c>
      <c r="F64" s="126" t="s">
        <v>652</v>
      </c>
      <c r="G64" s="80">
        <v>702700</v>
      </c>
      <c r="H64" s="80">
        <v>727200</v>
      </c>
    </row>
    <row r="65" spans="1:8" ht="25.5">
      <c r="A65" s="78">
        <v>57</v>
      </c>
      <c r="B65" s="79" t="s">
        <v>4</v>
      </c>
      <c r="C65" s="79" t="s">
        <v>263</v>
      </c>
      <c r="D65" s="79" t="s">
        <v>265</v>
      </c>
      <c r="E65" s="79" t="s">
        <v>1</v>
      </c>
      <c r="F65" s="88" t="s">
        <v>621</v>
      </c>
      <c r="G65" s="80">
        <v>702700</v>
      </c>
      <c r="H65" s="80">
        <v>727200</v>
      </c>
    </row>
    <row r="66" spans="1:8" ht="25.5">
      <c r="A66" s="78">
        <v>58</v>
      </c>
      <c r="B66" s="79" t="s">
        <v>4</v>
      </c>
      <c r="C66" s="79" t="s">
        <v>267</v>
      </c>
      <c r="D66" s="79" t="s">
        <v>192</v>
      </c>
      <c r="E66" s="79" t="s">
        <v>0</v>
      </c>
      <c r="F66" s="88" t="s">
        <v>653</v>
      </c>
      <c r="G66" s="80">
        <v>9232640</v>
      </c>
      <c r="H66" s="80">
        <v>9537640</v>
      </c>
    </row>
    <row r="67" spans="1:8">
      <c r="A67" s="78">
        <v>59</v>
      </c>
      <c r="B67" s="79" t="s">
        <v>4</v>
      </c>
      <c r="C67" s="79" t="s">
        <v>269</v>
      </c>
      <c r="D67" s="79" t="s">
        <v>192</v>
      </c>
      <c r="E67" s="79" t="s">
        <v>0</v>
      </c>
      <c r="F67" s="88" t="s">
        <v>654</v>
      </c>
      <c r="G67" s="80">
        <v>80000</v>
      </c>
      <c r="H67" s="80">
        <v>80000</v>
      </c>
    </row>
    <row r="68" spans="1:8" ht="51">
      <c r="A68" s="78">
        <v>60</v>
      </c>
      <c r="B68" s="79" t="s">
        <v>4</v>
      </c>
      <c r="C68" s="79" t="s">
        <v>269</v>
      </c>
      <c r="D68" s="79" t="s">
        <v>228</v>
      </c>
      <c r="E68" s="79" t="s">
        <v>0</v>
      </c>
      <c r="F68" s="88" t="s">
        <v>633</v>
      </c>
      <c r="G68" s="80">
        <v>80000</v>
      </c>
      <c r="H68" s="80">
        <v>80000</v>
      </c>
    </row>
    <row r="69" spans="1:8" ht="51">
      <c r="A69" s="78">
        <v>61</v>
      </c>
      <c r="B69" s="79" t="s">
        <v>4</v>
      </c>
      <c r="C69" s="79" t="s">
        <v>269</v>
      </c>
      <c r="D69" s="79" t="s">
        <v>271</v>
      </c>
      <c r="E69" s="79" t="s">
        <v>0</v>
      </c>
      <c r="F69" s="88" t="s">
        <v>655</v>
      </c>
      <c r="G69" s="80">
        <v>80000</v>
      </c>
      <c r="H69" s="80">
        <v>80000</v>
      </c>
    </row>
    <row r="70" spans="1:8" ht="25.5">
      <c r="A70" s="78">
        <v>62</v>
      </c>
      <c r="B70" s="79" t="s">
        <v>4</v>
      </c>
      <c r="C70" s="79" t="s">
        <v>269</v>
      </c>
      <c r="D70" s="79" t="s">
        <v>273</v>
      </c>
      <c r="E70" s="79" t="s">
        <v>0</v>
      </c>
      <c r="F70" s="88" t="s">
        <v>656</v>
      </c>
      <c r="G70" s="80">
        <v>80000</v>
      </c>
      <c r="H70" s="80">
        <v>80000</v>
      </c>
    </row>
    <row r="71" spans="1:8" ht="38.25">
      <c r="A71" s="78">
        <v>63</v>
      </c>
      <c r="B71" s="79" t="s">
        <v>4</v>
      </c>
      <c r="C71" s="79" t="s">
        <v>269</v>
      </c>
      <c r="D71" s="79" t="s">
        <v>273</v>
      </c>
      <c r="E71" s="79" t="s">
        <v>2</v>
      </c>
      <c r="F71" s="88" t="s">
        <v>624</v>
      </c>
      <c r="G71" s="80">
        <v>80000</v>
      </c>
      <c r="H71" s="80">
        <v>80000</v>
      </c>
    </row>
    <row r="72" spans="1:8" ht="38.25">
      <c r="A72" s="78">
        <v>64</v>
      </c>
      <c r="B72" s="79" t="s">
        <v>4</v>
      </c>
      <c r="C72" s="79" t="s">
        <v>275</v>
      </c>
      <c r="D72" s="79" t="s">
        <v>192</v>
      </c>
      <c r="E72" s="79" t="s">
        <v>0</v>
      </c>
      <c r="F72" s="88" t="s">
        <v>657</v>
      </c>
      <c r="G72" s="80">
        <v>8911700</v>
      </c>
      <c r="H72" s="80">
        <v>9216700</v>
      </c>
    </row>
    <row r="73" spans="1:8" ht="51">
      <c r="A73" s="78">
        <v>65</v>
      </c>
      <c r="B73" s="79" t="s">
        <v>4</v>
      </c>
      <c r="C73" s="79" t="s">
        <v>275</v>
      </c>
      <c r="D73" s="79" t="s">
        <v>228</v>
      </c>
      <c r="E73" s="79" t="s">
        <v>0</v>
      </c>
      <c r="F73" s="88" t="s">
        <v>633</v>
      </c>
      <c r="G73" s="80">
        <v>8911700</v>
      </c>
      <c r="H73" s="80">
        <v>9216700</v>
      </c>
    </row>
    <row r="74" spans="1:8" ht="25.5">
      <c r="A74" s="78">
        <v>66</v>
      </c>
      <c r="B74" s="79" t="s">
        <v>4</v>
      </c>
      <c r="C74" s="79" t="s">
        <v>275</v>
      </c>
      <c r="D74" s="79" t="s">
        <v>277</v>
      </c>
      <c r="E74" s="79" t="s">
        <v>0</v>
      </c>
      <c r="F74" s="88" t="s">
        <v>658</v>
      </c>
      <c r="G74" s="80">
        <v>451700</v>
      </c>
      <c r="H74" s="80">
        <v>451700</v>
      </c>
    </row>
    <row r="75" spans="1:8" ht="25.5">
      <c r="A75" s="78">
        <v>69</v>
      </c>
      <c r="B75" s="79" t="s">
        <v>4</v>
      </c>
      <c r="C75" s="79" t="s">
        <v>275</v>
      </c>
      <c r="D75" s="79" t="s">
        <v>279</v>
      </c>
      <c r="E75" s="79" t="s">
        <v>0</v>
      </c>
      <c r="F75" s="88" t="s">
        <v>659</v>
      </c>
      <c r="G75" s="80">
        <v>151700</v>
      </c>
      <c r="H75" s="80">
        <v>151700</v>
      </c>
    </row>
    <row r="76" spans="1:8" ht="38.25">
      <c r="A76" s="78">
        <v>70</v>
      </c>
      <c r="B76" s="79" t="s">
        <v>4</v>
      </c>
      <c r="C76" s="79" t="s">
        <v>275</v>
      </c>
      <c r="D76" s="79" t="s">
        <v>279</v>
      </c>
      <c r="E76" s="79" t="s">
        <v>2</v>
      </c>
      <c r="F76" s="88" t="s">
        <v>624</v>
      </c>
      <c r="G76" s="80">
        <v>151700</v>
      </c>
      <c r="H76" s="80">
        <v>151700</v>
      </c>
    </row>
    <row r="77" spans="1:8" ht="25.5">
      <c r="A77" s="78">
        <v>71</v>
      </c>
      <c r="B77" s="79" t="s">
        <v>4</v>
      </c>
      <c r="C77" s="79" t="s">
        <v>275</v>
      </c>
      <c r="D77" s="79" t="s">
        <v>281</v>
      </c>
      <c r="E77" s="79" t="s">
        <v>0</v>
      </c>
      <c r="F77" s="88" t="s">
        <v>660</v>
      </c>
      <c r="G77" s="80">
        <v>300000</v>
      </c>
      <c r="H77" s="80">
        <v>300000</v>
      </c>
    </row>
    <row r="78" spans="1:8" ht="38.25">
      <c r="A78" s="78">
        <v>72</v>
      </c>
      <c r="B78" s="79" t="s">
        <v>4</v>
      </c>
      <c r="C78" s="79" t="s">
        <v>275</v>
      </c>
      <c r="D78" s="79" t="s">
        <v>281</v>
      </c>
      <c r="E78" s="79" t="s">
        <v>2</v>
      </c>
      <c r="F78" s="88" t="s">
        <v>624</v>
      </c>
      <c r="G78" s="80">
        <v>300000</v>
      </c>
      <c r="H78" s="80">
        <v>300000</v>
      </c>
    </row>
    <row r="79" spans="1:8" ht="51">
      <c r="A79" s="78">
        <v>73</v>
      </c>
      <c r="B79" s="79" t="s">
        <v>4</v>
      </c>
      <c r="C79" s="79" t="s">
        <v>275</v>
      </c>
      <c r="D79" s="79" t="s">
        <v>271</v>
      </c>
      <c r="E79" s="79" t="s">
        <v>0</v>
      </c>
      <c r="F79" s="88" t="s">
        <v>655</v>
      </c>
      <c r="G79" s="80">
        <v>100000</v>
      </c>
      <c r="H79" s="80">
        <v>100000</v>
      </c>
    </row>
    <row r="80" spans="1:8" ht="25.5">
      <c r="A80" s="78">
        <v>74</v>
      </c>
      <c r="B80" s="79" t="s">
        <v>4</v>
      </c>
      <c r="C80" s="79" t="s">
        <v>275</v>
      </c>
      <c r="D80" s="79" t="s">
        <v>283</v>
      </c>
      <c r="E80" s="79" t="s">
        <v>0</v>
      </c>
      <c r="F80" s="88" t="s">
        <v>661</v>
      </c>
      <c r="G80" s="80">
        <v>100000</v>
      </c>
      <c r="H80" s="80">
        <v>100000</v>
      </c>
    </row>
    <row r="81" spans="1:8" ht="38.25">
      <c r="A81" s="78">
        <v>73</v>
      </c>
      <c r="B81" s="79" t="s">
        <v>4</v>
      </c>
      <c r="C81" s="79" t="s">
        <v>275</v>
      </c>
      <c r="D81" s="79" t="s">
        <v>283</v>
      </c>
      <c r="E81" s="79" t="s">
        <v>2</v>
      </c>
      <c r="F81" s="88" t="s">
        <v>624</v>
      </c>
      <c r="G81" s="80">
        <v>100000</v>
      </c>
      <c r="H81" s="80">
        <v>100000</v>
      </c>
    </row>
    <row r="82" spans="1:8" ht="61.9" customHeight="1">
      <c r="A82" s="78">
        <v>74</v>
      </c>
      <c r="B82" s="79" t="s">
        <v>4</v>
      </c>
      <c r="C82" s="79" t="s">
        <v>275</v>
      </c>
      <c r="D82" s="79" t="s">
        <v>285</v>
      </c>
      <c r="E82" s="79" t="s">
        <v>0</v>
      </c>
      <c r="F82" s="126" t="s">
        <v>662</v>
      </c>
      <c r="G82" s="80">
        <v>8360000</v>
      </c>
      <c r="H82" s="80">
        <v>8665000</v>
      </c>
    </row>
    <row r="83" spans="1:8" ht="38.25">
      <c r="A83" s="78">
        <v>75</v>
      </c>
      <c r="B83" s="79" t="s">
        <v>4</v>
      </c>
      <c r="C83" s="79" t="s">
        <v>275</v>
      </c>
      <c r="D83" s="79" t="s">
        <v>287</v>
      </c>
      <c r="E83" s="79" t="s">
        <v>0</v>
      </c>
      <c r="F83" s="88" t="s">
        <v>663</v>
      </c>
      <c r="G83" s="80">
        <v>1620000</v>
      </c>
      <c r="H83" s="80">
        <v>1620000</v>
      </c>
    </row>
    <row r="84" spans="1:8" ht="38.25">
      <c r="A84" s="78">
        <v>76</v>
      </c>
      <c r="B84" s="79" t="s">
        <v>4</v>
      </c>
      <c r="C84" s="79" t="s">
        <v>275</v>
      </c>
      <c r="D84" s="79" t="s">
        <v>287</v>
      </c>
      <c r="E84" s="79" t="s">
        <v>2</v>
      </c>
      <c r="F84" s="88" t="s">
        <v>624</v>
      </c>
      <c r="G84" s="80">
        <v>1620000</v>
      </c>
      <c r="H84" s="80">
        <v>1620000</v>
      </c>
    </row>
    <row r="85" spans="1:8" ht="51">
      <c r="A85" s="78">
        <v>77</v>
      </c>
      <c r="B85" s="79" t="s">
        <v>4</v>
      </c>
      <c r="C85" s="79" t="s">
        <v>275</v>
      </c>
      <c r="D85" s="79" t="s">
        <v>289</v>
      </c>
      <c r="E85" s="79" t="s">
        <v>0</v>
      </c>
      <c r="F85" s="88" t="s">
        <v>664</v>
      </c>
      <c r="G85" s="80">
        <v>6740000</v>
      </c>
      <c r="H85" s="80">
        <v>7045000</v>
      </c>
    </row>
    <row r="86" spans="1:8" ht="25.5">
      <c r="A86" s="78">
        <v>78</v>
      </c>
      <c r="B86" s="79" t="s">
        <v>4</v>
      </c>
      <c r="C86" s="79" t="s">
        <v>275</v>
      </c>
      <c r="D86" s="79" t="s">
        <v>289</v>
      </c>
      <c r="E86" s="79" t="s">
        <v>3</v>
      </c>
      <c r="F86" s="88" t="s">
        <v>644</v>
      </c>
      <c r="G86" s="80">
        <v>6090000</v>
      </c>
      <c r="H86" s="80">
        <v>6395000</v>
      </c>
    </row>
    <row r="87" spans="1:8" ht="38.25">
      <c r="A87" s="78">
        <v>79</v>
      </c>
      <c r="B87" s="79" t="s">
        <v>4</v>
      </c>
      <c r="C87" s="79" t="s">
        <v>275</v>
      </c>
      <c r="D87" s="79" t="s">
        <v>289</v>
      </c>
      <c r="E87" s="79" t="s">
        <v>2</v>
      </c>
      <c r="F87" s="88" t="s">
        <v>624</v>
      </c>
      <c r="G87" s="80">
        <v>650000</v>
      </c>
      <c r="H87" s="80">
        <v>650000</v>
      </c>
    </row>
    <row r="88" spans="1:8" ht="25.5">
      <c r="A88" s="78">
        <v>80</v>
      </c>
      <c r="B88" s="79" t="s">
        <v>4</v>
      </c>
      <c r="C88" s="79" t="s">
        <v>291</v>
      </c>
      <c r="D88" s="79" t="s">
        <v>192</v>
      </c>
      <c r="E88" s="79" t="s">
        <v>0</v>
      </c>
      <c r="F88" s="88" t="s">
        <v>665</v>
      </c>
      <c r="G88" s="80">
        <v>240940</v>
      </c>
      <c r="H88" s="80">
        <v>240940</v>
      </c>
    </row>
    <row r="89" spans="1:8" ht="51">
      <c r="A89" s="78">
        <v>81</v>
      </c>
      <c r="B89" s="79" t="s">
        <v>4</v>
      </c>
      <c r="C89" s="79" t="s">
        <v>291</v>
      </c>
      <c r="D89" s="79" t="s">
        <v>228</v>
      </c>
      <c r="E89" s="79" t="s">
        <v>0</v>
      </c>
      <c r="F89" s="88" t="s">
        <v>633</v>
      </c>
      <c r="G89" s="80">
        <v>240940</v>
      </c>
      <c r="H89" s="80">
        <v>240940</v>
      </c>
    </row>
    <row r="90" spans="1:8" ht="38.25">
      <c r="A90" s="78">
        <v>82</v>
      </c>
      <c r="B90" s="79" t="s">
        <v>4</v>
      </c>
      <c r="C90" s="79" t="s">
        <v>291</v>
      </c>
      <c r="D90" s="79" t="s">
        <v>293</v>
      </c>
      <c r="E90" s="79" t="s">
        <v>0</v>
      </c>
      <c r="F90" s="88" t="s">
        <v>666</v>
      </c>
      <c r="G90" s="80">
        <v>240940</v>
      </c>
      <c r="H90" s="80">
        <v>240940</v>
      </c>
    </row>
    <row r="91" spans="1:8" ht="25.5">
      <c r="A91" s="78">
        <v>83</v>
      </c>
      <c r="B91" s="79" t="s">
        <v>4</v>
      </c>
      <c r="C91" s="79" t="s">
        <v>291</v>
      </c>
      <c r="D91" s="79" t="s">
        <v>295</v>
      </c>
      <c r="E91" s="79" t="s">
        <v>0</v>
      </c>
      <c r="F91" s="88" t="s">
        <v>667</v>
      </c>
      <c r="G91" s="80">
        <v>142740</v>
      </c>
      <c r="H91" s="80">
        <v>142740</v>
      </c>
    </row>
    <row r="92" spans="1:8" ht="38.25">
      <c r="A92" s="78">
        <v>84</v>
      </c>
      <c r="B92" s="79" t="s">
        <v>4</v>
      </c>
      <c r="C92" s="79" t="s">
        <v>291</v>
      </c>
      <c r="D92" s="79" t="s">
        <v>295</v>
      </c>
      <c r="E92" s="79" t="s">
        <v>2</v>
      </c>
      <c r="F92" s="88" t="s">
        <v>624</v>
      </c>
      <c r="G92" s="80">
        <v>142740</v>
      </c>
      <c r="H92" s="80">
        <v>142740</v>
      </c>
    </row>
    <row r="93" spans="1:8" ht="25.5">
      <c r="A93" s="78">
        <v>85</v>
      </c>
      <c r="B93" s="79" t="s">
        <v>4</v>
      </c>
      <c r="C93" s="79" t="s">
        <v>291</v>
      </c>
      <c r="D93" s="79" t="s">
        <v>297</v>
      </c>
      <c r="E93" s="79" t="s">
        <v>0</v>
      </c>
      <c r="F93" s="88" t="s">
        <v>668</v>
      </c>
      <c r="G93" s="80">
        <v>98200</v>
      </c>
      <c r="H93" s="80">
        <v>98200</v>
      </c>
    </row>
    <row r="94" spans="1:8" ht="63.75">
      <c r="A94" s="78">
        <v>86</v>
      </c>
      <c r="B94" s="79" t="s">
        <v>4</v>
      </c>
      <c r="C94" s="79" t="s">
        <v>291</v>
      </c>
      <c r="D94" s="79" t="s">
        <v>297</v>
      </c>
      <c r="E94" s="79" t="s">
        <v>299</v>
      </c>
      <c r="F94" s="88" t="s">
        <v>669</v>
      </c>
      <c r="G94" s="80">
        <v>98200</v>
      </c>
      <c r="H94" s="80">
        <v>98200</v>
      </c>
    </row>
    <row r="95" spans="1:8">
      <c r="A95" s="78">
        <v>87</v>
      </c>
      <c r="B95" s="79" t="s">
        <v>4</v>
      </c>
      <c r="C95" s="79" t="s">
        <v>301</v>
      </c>
      <c r="D95" s="79" t="s">
        <v>192</v>
      </c>
      <c r="E95" s="79" t="s">
        <v>0</v>
      </c>
      <c r="F95" s="88" t="s">
        <v>670</v>
      </c>
      <c r="G95" s="80">
        <v>170242351</v>
      </c>
      <c r="H95" s="80">
        <v>154471463</v>
      </c>
    </row>
    <row r="96" spans="1:8">
      <c r="A96" s="78">
        <v>88</v>
      </c>
      <c r="B96" s="79" t="s">
        <v>4</v>
      </c>
      <c r="C96" s="79" t="s">
        <v>303</v>
      </c>
      <c r="D96" s="79" t="s">
        <v>192</v>
      </c>
      <c r="E96" s="79" t="s">
        <v>0</v>
      </c>
      <c r="F96" s="88" t="s">
        <v>671</v>
      </c>
      <c r="G96" s="80">
        <v>209600</v>
      </c>
      <c r="H96" s="80">
        <v>211900</v>
      </c>
    </row>
    <row r="97" spans="1:8">
      <c r="A97" s="78">
        <v>89</v>
      </c>
      <c r="B97" s="79" t="s">
        <v>4</v>
      </c>
      <c r="C97" s="79" t="s">
        <v>303</v>
      </c>
      <c r="D97" s="79" t="s">
        <v>196</v>
      </c>
      <c r="E97" s="79" t="s">
        <v>0</v>
      </c>
      <c r="F97" s="88" t="s">
        <v>619</v>
      </c>
      <c r="G97" s="80">
        <v>209600</v>
      </c>
      <c r="H97" s="80">
        <v>211900</v>
      </c>
    </row>
    <row r="98" spans="1:8" ht="52.9" customHeight="1">
      <c r="A98" s="78">
        <v>90</v>
      </c>
      <c r="B98" s="79" t="s">
        <v>4</v>
      </c>
      <c r="C98" s="79" t="s">
        <v>303</v>
      </c>
      <c r="D98" s="79" t="s">
        <v>305</v>
      </c>
      <c r="E98" s="79" t="s">
        <v>0</v>
      </c>
      <c r="F98" s="126" t="s">
        <v>672</v>
      </c>
      <c r="G98" s="80">
        <v>201500</v>
      </c>
      <c r="H98" s="80">
        <v>203800</v>
      </c>
    </row>
    <row r="99" spans="1:8" ht="38.25">
      <c r="A99" s="78">
        <v>91</v>
      </c>
      <c r="B99" s="79" t="s">
        <v>4</v>
      </c>
      <c r="C99" s="79" t="s">
        <v>303</v>
      </c>
      <c r="D99" s="79" t="s">
        <v>305</v>
      </c>
      <c r="E99" s="79" t="s">
        <v>2</v>
      </c>
      <c r="F99" s="88" t="s">
        <v>624</v>
      </c>
      <c r="G99" s="80">
        <v>201500</v>
      </c>
      <c r="H99" s="80">
        <v>203800</v>
      </c>
    </row>
    <row r="100" spans="1:8" ht="51.6" customHeight="1">
      <c r="A100" s="78">
        <v>92</v>
      </c>
      <c r="B100" s="79" t="s">
        <v>4</v>
      </c>
      <c r="C100" s="79" t="s">
        <v>303</v>
      </c>
      <c r="D100" s="79" t="s">
        <v>307</v>
      </c>
      <c r="E100" s="79" t="s">
        <v>0</v>
      </c>
      <c r="F100" s="126" t="s">
        <v>673</v>
      </c>
      <c r="G100" s="80">
        <v>8100</v>
      </c>
      <c r="H100" s="80">
        <v>8100</v>
      </c>
    </row>
    <row r="101" spans="1:8" ht="38.25">
      <c r="A101" s="78">
        <v>93</v>
      </c>
      <c r="B101" s="79" t="s">
        <v>4</v>
      </c>
      <c r="C101" s="79" t="s">
        <v>303</v>
      </c>
      <c r="D101" s="79" t="s">
        <v>307</v>
      </c>
      <c r="E101" s="79" t="s">
        <v>2</v>
      </c>
      <c r="F101" s="88" t="s">
        <v>624</v>
      </c>
      <c r="G101" s="80">
        <v>8100</v>
      </c>
      <c r="H101" s="80">
        <v>8100</v>
      </c>
    </row>
    <row r="102" spans="1:8">
      <c r="A102" s="78">
        <v>94</v>
      </c>
      <c r="B102" s="79" t="s">
        <v>4</v>
      </c>
      <c r="C102" s="79" t="s">
        <v>309</v>
      </c>
      <c r="D102" s="79" t="s">
        <v>192</v>
      </c>
      <c r="E102" s="79" t="s">
        <v>0</v>
      </c>
      <c r="F102" s="88" t="s">
        <v>674</v>
      </c>
      <c r="G102" s="80">
        <v>2867500</v>
      </c>
      <c r="H102" s="80">
        <v>2999500</v>
      </c>
    </row>
    <row r="103" spans="1:8" ht="51">
      <c r="A103" s="78">
        <v>95</v>
      </c>
      <c r="B103" s="79" t="s">
        <v>4</v>
      </c>
      <c r="C103" s="79" t="s">
        <v>309</v>
      </c>
      <c r="D103" s="79" t="s">
        <v>228</v>
      </c>
      <c r="E103" s="79" t="s">
        <v>0</v>
      </c>
      <c r="F103" s="88" t="s">
        <v>633</v>
      </c>
      <c r="G103" s="80">
        <v>2867500</v>
      </c>
      <c r="H103" s="80">
        <v>2999500</v>
      </c>
    </row>
    <row r="104" spans="1:8" ht="51">
      <c r="A104" s="78">
        <v>96</v>
      </c>
      <c r="B104" s="79" t="s">
        <v>4</v>
      </c>
      <c r="C104" s="79" t="s">
        <v>309</v>
      </c>
      <c r="D104" s="79" t="s">
        <v>311</v>
      </c>
      <c r="E104" s="79" t="s">
        <v>0</v>
      </c>
      <c r="F104" s="88" t="s">
        <v>675</v>
      </c>
      <c r="G104" s="80">
        <v>2867500</v>
      </c>
      <c r="H104" s="80">
        <v>2999500</v>
      </c>
    </row>
    <row r="105" spans="1:8" ht="38.25">
      <c r="A105" s="78">
        <v>97</v>
      </c>
      <c r="B105" s="79" t="s">
        <v>4</v>
      </c>
      <c r="C105" s="79" t="s">
        <v>309</v>
      </c>
      <c r="D105" s="79" t="s">
        <v>313</v>
      </c>
      <c r="E105" s="79" t="s">
        <v>0</v>
      </c>
      <c r="F105" s="88" t="s">
        <v>676</v>
      </c>
      <c r="G105" s="80">
        <v>2867500</v>
      </c>
      <c r="H105" s="80">
        <v>2999500</v>
      </c>
    </row>
    <row r="106" spans="1:8" ht="25.5">
      <c r="A106" s="78">
        <v>98</v>
      </c>
      <c r="B106" s="79" t="s">
        <v>4</v>
      </c>
      <c r="C106" s="79" t="s">
        <v>309</v>
      </c>
      <c r="D106" s="79" t="s">
        <v>313</v>
      </c>
      <c r="E106" s="79" t="s">
        <v>3</v>
      </c>
      <c r="F106" s="88" t="s">
        <v>644</v>
      </c>
      <c r="G106" s="80">
        <v>2638000</v>
      </c>
      <c r="H106" s="80">
        <v>2770000</v>
      </c>
    </row>
    <row r="107" spans="1:8" ht="38.25">
      <c r="A107" s="78">
        <v>99</v>
      </c>
      <c r="B107" s="79" t="s">
        <v>4</v>
      </c>
      <c r="C107" s="79" t="s">
        <v>309</v>
      </c>
      <c r="D107" s="79" t="s">
        <v>313</v>
      </c>
      <c r="E107" s="79" t="s">
        <v>2</v>
      </c>
      <c r="F107" s="88" t="s">
        <v>624</v>
      </c>
      <c r="G107" s="80">
        <v>220000</v>
      </c>
      <c r="H107" s="80">
        <v>220000</v>
      </c>
    </row>
    <row r="108" spans="1:8">
      <c r="A108" s="78">
        <v>100</v>
      </c>
      <c r="B108" s="79" t="s">
        <v>4</v>
      </c>
      <c r="C108" s="79" t="s">
        <v>309</v>
      </c>
      <c r="D108" s="79" t="s">
        <v>313</v>
      </c>
      <c r="E108" s="79" t="s">
        <v>206</v>
      </c>
      <c r="F108" s="88" t="s">
        <v>626</v>
      </c>
      <c r="G108" s="80">
        <v>9500</v>
      </c>
      <c r="H108" s="80">
        <v>9500</v>
      </c>
    </row>
    <row r="109" spans="1:8">
      <c r="A109" s="78">
        <v>101</v>
      </c>
      <c r="B109" s="79" t="s">
        <v>4</v>
      </c>
      <c r="C109" s="79" t="s">
        <v>315</v>
      </c>
      <c r="D109" s="79" t="s">
        <v>192</v>
      </c>
      <c r="E109" s="79" t="s">
        <v>0</v>
      </c>
      <c r="F109" s="88" t="s">
        <v>677</v>
      </c>
      <c r="G109" s="80">
        <v>2032405</v>
      </c>
      <c r="H109" s="80">
        <v>2032405</v>
      </c>
    </row>
    <row r="110" spans="1:8">
      <c r="A110" s="78">
        <v>102</v>
      </c>
      <c r="B110" s="79" t="s">
        <v>4</v>
      </c>
      <c r="C110" s="79" t="s">
        <v>315</v>
      </c>
      <c r="D110" s="79" t="s">
        <v>196</v>
      </c>
      <c r="E110" s="79" t="s">
        <v>0</v>
      </c>
      <c r="F110" s="88" t="s">
        <v>619</v>
      </c>
      <c r="G110" s="80">
        <v>2032405</v>
      </c>
      <c r="H110" s="80">
        <v>2032405</v>
      </c>
    </row>
    <row r="111" spans="1:8" ht="38.25">
      <c r="A111" s="78">
        <v>103</v>
      </c>
      <c r="B111" s="79" t="s">
        <v>4</v>
      </c>
      <c r="C111" s="79" t="s">
        <v>315</v>
      </c>
      <c r="D111" s="79" t="s">
        <v>317</v>
      </c>
      <c r="E111" s="79" t="s">
        <v>0</v>
      </c>
      <c r="F111" s="88" t="s">
        <v>678</v>
      </c>
      <c r="G111" s="80">
        <v>2032405</v>
      </c>
      <c r="H111" s="80">
        <v>2032405</v>
      </c>
    </row>
    <row r="112" spans="1:8" ht="38.25">
      <c r="A112" s="78">
        <v>104</v>
      </c>
      <c r="B112" s="79" t="s">
        <v>4</v>
      </c>
      <c r="C112" s="79" t="s">
        <v>315</v>
      </c>
      <c r="D112" s="79" t="s">
        <v>317</v>
      </c>
      <c r="E112" s="79" t="s">
        <v>2</v>
      </c>
      <c r="F112" s="88" t="s">
        <v>624</v>
      </c>
      <c r="G112" s="80">
        <v>2032405</v>
      </c>
      <c r="H112" s="80">
        <v>2032405</v>
      </c>
    </row>
    <row r="113" spans="1:8">
      <c r="A113" s="78">
        <v>105</v>
      </c>
      <c r="B113" s="79" t="s">
        <v>4</v>
      </c>
      <c r="C113" s="79" t="s">
        <v>319</v>
      </c>
      <c r="D113" s="79" t="s">
        <v>192</v>
      </c>
      <c r="E113" s="79" t="s">
        <v>0</v>
      </c>
      <c r="F113" s="88" t="s">
        <v>679</v>
      </c>
      <c r="G113" s="80">
        <v>164188346</v>
      </c>
      <c r="H113" s="80">
        <v>148283158</v>
      </c>
    </row>
    <row r="114" spans="1:8" ht="51">
      <c r="A114" s="78">
        <v>106</v>
      </c>
      <c r="B114" s="79" t="s">
        <v>4</v>
      </c>
      <c r="C114" s="79" t="s">
        <v>319</v>
      </c>
      <c r="D114" s="79" t="s">
        <v>321</v>
      </c>
      <c r="E114" s="79" t="s">
        <v>0</v>
      </c>
      <c r="F114" s="88" t="s">
        <v>680</v>
      </c>
      <c r="G114" s="80">
        <v>164188346</v>
      </c>
      <c r="H114" s="80">
        <v>148283158</v>
      </c>
    </row>
    <row r="115" spans="1:8" ht="38.25">
      <c r="A115" s="78">
        <v>107</v>
      </c>
      <c r="B115" s="79" t="s">
        <v>4</v>
      </c>
      <c r="C115" s="79" t="s">
        <v>319</v>
      </c>
      <c r="D115" s="79" t="s">
        <v>323</v>
      </c>
      <c r="E115" s="79" t="s">
        <v>0</v>
      </c>
      <c r="F115" s="88" t="s">
        <v>681</v>
      </c>
      <c r="G115" s="80">
        <v>164188346</v>
      </c>
      <c r="H115" s="80">
        <v>148283158</v>
      </c>
    </row>
    <row r="116" spans="1:8" ht="38.25">
      <c r="A116" s="78">
        <v>108</v>
      </c>
      <c r="B116" s="79" t="s">
        <v>4</v>
      </c>
      <c r="C116" s="79" t="s">
        <v>319</v>
      </c>
      <c r="D116" s="79" t="s">
        <v>325</v>
      </c>
      <c r="E116" s="79" t="s">
        <v>0</v>
      </c>
      <c r="F116" s="88" t="s">
        <v>682</v>
      </c>
      <c r="G116" s="80">
        <v>10183350</v>
      </c>
      <c r="H116" s="80">
        <v>11461036</v>
      </c>
    </row>
    <row r="117" spans="1:8">
      <c r="A117" s="78">
        <v>109</v>
      </c>
      <c r="B117" s="79" t="s">
        <v>4</v>
      </c>
      <c r="C117" s="79" t="s">
        <v>319</v>
      </c>
      <c r="D117" s="79" t="s">
        <v>325</v>
      </c>
      <c r="E117" s="79" t="s">
        <v>327</v>
      </c>
      <c r="F117" s="88" t="s">
        <v>683</v>
      </c>
      <c r="G117" s="80">
        <v>10183350</v>
      </c>
      <c r="H117" s="80">
        <v>11461036</v>
      </c>
    </row>
    <row r="118" spans="1:8" ht="51">
      <c r="A118" s="78">
        <v>110</v>
      </c>
      <c r="B118" s="79" t="s">
        <v>4</v>
      </c>
      <c r="C118" s="79" t="s">
        <v>319</v>
      </c>
      <c r="D118" s="79" t="s">
        <v>598</v>
      </c>
      <c r="E118" s="79" t="s">
        <v>0</v>
      </c>
      <c r="F118" s="88" t="s">
        <v>685</v>
      </c>
      <c r="G118" s="80">
        <v>108370431</v>
      </c>
      <c r="H118" s="80">
        <v>108370431</v>
      </c>
    </row>
    <row r="119" spans="1:8">
      <c r="A119" s="78">
        <v>111</v>
      </c>
      <c r="B119" s="79" t="s">
        <v>4</v>
      </c>
      <c r="C119" s="79" t="s">
        <v>319</v>
      </c>
      <c r="D119" s="79" t="s">
        <v>598</v>
      </c>
      <c r="E119" s="79" t="s">
        <v>253</v>
      </c>
      <c r="F119" s="88" t="s">
        <v>646</v>
      </c>
      <c r="G119" s="80">
        <v>108370431</v>
      </c>
      <c r="H119" s="80">
        <v>108370431</v>
      </c>
    </row>
    <row r="120" spans="1:8" ht="51">
      <c r="A120" s="78">
        <v>112</v>
      </c>
      <c r="B120" s="79" t="s">
        <v>4</v>
      </c>
      <c r="C120" s="79" t="s">
        <v>319</v>
      </c>
      <c r="D120" s="79" t="s">
        <v>333</v>
      </c>
      <c r="E120" s="79" t="s">
        <v>0</v>
      </c>
      <c r="F120" s="88" t="s">
        <v>685</v>
      </c>
      <c r="G120" s="80">
        <v>33593405</v>
      </c>
      <c r="H120" s="80">
        <v>16410531</v>
      </c>
    </row>
    <row r="121" spans="1:8">
      <c r="A121" s="78">
        <v>113</v>
      </c>
      <c r="B121" s="79" t="s">
        <v>4</v>
      </c>
      <c r="C121" s="79" t="s">
        <v>319</v>
      </c>
      <c r="D121" s="79" t="s">
        <v>333</v>
      </c>
      <c r="E121" s="79" t="s">
        <v>253</v>
      </c>
      <c r="F121" s="88" t="s">
        <v>646</v>
      </c>
      <c r="G121" s="80">
        <v>33593405</v>
      </c>
      <c r="H121" s="80">
        <v>16410531</v>
      </c>
    </row>
    <row r="122" spans="1:8" ht="51">
      <c r="A122" s="78">
        <v>114</v>
      </c>
      <c r="B122" s="79" t="s">
        <v>4</v>
      </c>
      <c r="C122" s="79" t="s">
        <v>319</v>
      </c>
      <c r="D122" s="79" t="s">
        <v>599</v>
      </c>
      <c r="E122" s="79" t="s">
        <v>0</v>
      </c>
      <c r="F122" s="88" t="s">
        <v>685</v>
      </c>
      <c r="G122" s="80">
        <v>12041160</v>
      </c>
      <c r="H122" s="80">
        <v>12041160</v>
      </c>
    </row>
    <row r="123" spans="1:8">
      <c r="A123" s="78">
        <v>115</v>
      </c>
      <c r="B123" s="79" t="s">
        <v>4</v>
      </c>
      <c r="C123" s="79" t="s">
        <v>319</v>
      </c>
      <c r="D123" s="79" t="s">
        <v>599</v>
      </c>
      <c r="E123" s="79" t="s">
        <v>253</v>
      </c>
      <c r="F123" s="88" t="s">
        <v>646</v>
      </c>
      <c r="G123" s="80">
        <v>12041160</v>
      </c>
      <c r="H123" s="80">
        <v>12041160</v>
      </c>
    </row>
    <row r="124" spans="1:8" ht="25.5">
      <c r="A124" s="78">
        <v>116</v>
      </c>
      <c r="B124" s="79" t="s">
        <v>4</v>
      </c>
      <c r="C124" s="79" t="s">
        <v>335</v>
      </c>
      <c r="D124" s="79" t="s">
        <v>192</v>
      </c>
      <c r="E124" s="79" t="s">
        <v>0</v>
      </c>
      <c r="F124" s="88" t="s">
        <v>686</v>
      </c>
      <c r="G124" s="80">
        <v>944500</v>
      </c>
      <c r="H124" s="80">
        <v>944500</v>
      </c>
    </row>
    <row r="125" spans="1:8" ht="51">
      <c r="A125" s="78">
        <v>117</v>
      </c>
      <c r="B125" s="79" t="s">
        <v>4</v>
      </c>
      <c r="C125" s="79" t="s">
        <v>335</v>
      </c>
      <c r="D125" s="79" t="s">
        <v>228</v>
      </c>
      <c r="E125" s="79" t="s">
        <v>0</v>
      </c>
      <c r="F125" s="88" t="s">
        <v>633</v>
      </c>
      <c r="G125" s="80">
        <v>944500</v>
      </c>
      <c r="H125" s="80">
        <v>944500</v>
      </c>
    </row>
    <row r="126" spans="1:8" ht="38.25">
      <c r="A126" s="78">
        <v>118</v>
      </c>
      <c r="B126" s="79" t="s">
        <v>4</v>
      </c>
      <c r="C126" s="79" t="s">
        <v>335</v>
      </c>
      <c r="D126" s="79" t="s">
        <v>337</v>
      </c>
      <c r="E126" s="79" t="s">
        <v>0</v>
      </c>
      <c r="F126" s="88" t="s">
        <v>687</v>
      </c>
      <c r="G126" s="80">
        <v>100000</v>
      </c>
      <c r="H126" s="80">
        <v>100000</v>
      </c>
    </row>
    <row r="127" spans="1:8" ht="38.25">
      <c r="A127" s="78">
        <v>119</v>
      </c>
      <c r="B127" s="79" t="s">
        <v>4</v>
      </c>
      <c r="C127" s="79" t="s">
        <v>335</v>
      </c>
      <c r="D127" s="79" t="s">
        <v>339</v>
      </c>
      <c r="E127" s="79" t="s">
        <v>0</v>
      </c>
      <c r="F127" s="88" t="s">
        <v>688</v>
      </c>
      <c r="G127" s="80">
        <v>100000</v>
      </c>
      <c r="H127" s="80">
        <v>100000</v>
      </c>
    </row>
    <row r="128" spans="1:8" ht="38.25">
      <c r="A128" s="78">
        <v>120</v>
      </c>
      <c r="B128" s="79" t="s">
        <v>4</v>
      </c>
      <c r="C128" s="79" t="s">
        <v>335</v>
      </c>
      <c r="D128" s="79" t="s">
        <v>339</v>
      </c>
      <c r="E128" s="79" t="s">
        <v>2</v>
      </c>
      <c r="F128" s="88" t="s">
        <v>624</v>
      </c>
      <c r="G128" s="80">
        <v>100000</v>
      </c>
      <c r="H128" s="80">
        <v>100000</v>
      </c>
    </row>
    <row r="129" spans="1:8" ht="25.5">
      <c r="A129" s="78">
        <v>121</v>
      </c>
      <c r="B129" s="79" t="s">
        <v>4</v>
      </c>
      <c r="C129" s="79" t="s">
        <v>335</v>
      </c>
      <c r="D129" s="79" t="s">
        <v>341</v>
      </c>
      <c r="E129" s="79" t="s">
        <v>0</v>
      </c>
      <c r="F129" s="88" t="s">
        <v>689</v>
      </c>
      <c r="G129" s="80">
        <v>14000</v>
      </c>
      <c r="H129" s="80">
        <v>14000</v>
      </c>
    </row>
    <row r="130" spans="1:8" ht="38.25">
      <c r="A130" s="78">
        <v>122</v>
      </c>
      <c r="B130" s="79" t="s">
        <v>4</v>
      </c>
      <c r="C130" s="79" t="s">
        <v>335</v>
      </c>
      <c r="D130" s="79" t="s">
        <v>343</v>
      </c>
      <c r="E130" s="79" t="s">
        <v>0</v>
      </c>
      <c r="F130" s="88" t="s">
        <v>690</v>
      </c>
      <c r="G130" s="80">
        <v>14000</v>
      </c>
      <c r="H130" s="80">
        <v>14000</v>
      </c>
    </row>
    <row r="131" spans="1:8" ht="38.25">
      <c r="A131" s="78">
        <v>123</v>
      </c>
      <c r="B131" s="79" t="s">
        <v>4</v>
      </c>
      <c r="C131" s="79" t="s">
        <v>335</v>
      </c>
      <c r="D131" s="79" t="s">
        <v>343</v>
      </c>
      <c r="E131" s="79" t="s">
        <v>2</v>
      </c>
      <c r="F131" s="88" t="s">
        <v>624</v>
      </c>
      <c r="G131" s="80">
        <v>14000</v>
      </c>
      <c r="H131" s="80">
        <v>14000</v>
      </c>
    </row>
    <row r="132" spans="1:8" ht="38.25">
      <c r="A132" s="78">
        <v>124</v>
      </c>
      <c r="B132" s="79" t="s">
        <v>4</v>
      </c>
      <c r="C132" s="79" t="s">
        <v>335</v>
      </c>
      <c r="D132" s="79" t="s">
        <v>345</v>
      </c>
      <c r="E132" s="79" t="s">
        <v>0</v>
      </c>
      <c r="F132" s="88" t="s">
        <v>691</v>
      </c>
      <c r="G132" s="80">
        <v>510500</v>
      </c>
      <c r="H132" s="80">
        <v>510500</v>
      </c>
    </row>
    <row r="133" spans="1:8" ht="25.5">
      <c r="A133" s="78">
        <v>125</v>
      </c>
      <c r="B133" s="79" t="s">
        <v>4</v>
      </c>
      <c r="C133" s="79" t="s">
        <v>335</v>
      </c>
      <c r="D133" s="79" t="s">
        <v>347</v>
      </c>
      <c r="E133" s="79" t="s">
        <v>0</v>
      </c>
      <c r="F133" s="88" t="s">
        <v>692</v>
      </c>
      <c r="G133" s="80">
        <v>510500</v>
      </c>
      <c r="H133" s="80">
        <v>510500</v>
      </c>
    </row>
    <row r="134" spans="1:8" ht="38.25">
      <c r="A134" s="78">
        <v>126</v>
      </c>
      <c r="B134" s="79" t="s">
        <v>4</v>
      </c>
      <c r="C134" s="79" t="s">
        <v>335</v>
      </c>
      <c r="D134" s="79" t="s">
        <v>347</v>
      </c>
      <c r="E134" s="79" t="s">
        <v>2</v>
      </c>
      <c r="F134" s="88" t="s">
        <v>624</v>
      </c>
      <c r="G134" s="80">
        <v>510500</v>
      </c>
      <c r="H134" s="80">
        <v>510500</v>
      </c>
    </row>
    <row r="135" spans="1:8" ht="38.25">
      <c r="A135" s="78">
        <v>127</v>
      </c>
      <c r="B135" s="79" t="s">
        <v>4</v>
      </c>
      <c r="C135" s="79" t="s">
        <v>335</v>
      </c>
      <c r="D135" s="79" t="s">
        <v>351</v>
      </c>
      <c r="E135" s="79" t="s">
        <v>0</v>
      </c>
      <c r="F135" s="88" t="s">
        <v>694</v>
      </c>
      <c r="G135" s="80">
        <v>320000</v>
      </c>
      <c r="H135" s="80">
        <v>320000</v>
      </c>
    </row>
    <row r="136" spans="1:8" ht="38.25">
      <c r="A136" s="78">
        <v>128</v>
      </c>
      <c r="B136" s="79" t="s">
        <v>4</v>
      </c>
      <c r="C136" s="79" t="s">
        <v>335</v>
      </c>
      <c r="D136" s="79" t="s">
        <v>353</v>
      </c>
      <c r="E136" s="79" t="s">
        <v>0</v>
      </c>
      <c r="F136" s="88" t="s">
        <v>695</v>
      </c>
      <c r="G136" s="80">
        <v>320000</v>
      </c>
      <c r="H136" s="80">
        <v>320000</v>
      </c>
    </row>
    <row r="137" spans="1:8" ht="38.25">
      <c r="A137" s="78">
        <v>129</v>
      </c>
      <c r="B137" s="79" t="s">
        <v>4</v>
      </c>
      <c r="C137" s="79" t="s">
        <v>335</v>
      </c>
      <c r="D137" s="79" t="s">
        <v>353</v>
      </c>
      <c r="E137" s="79" t="s">
        <v>2</v>
      </c>
      <c r="F137" s="88" t="s">
        <v>624</v>
      </c>
      <c r="G137" s="80">
        <v>320000</v>
      </c>
      <c r="H137" s="80">
        <v>320000</v>
      </c>
    </row>
    <row r="138" spans="1:8">
      <c r="A138" s="78">
        <v>130</v>
      </c>
      <c r="B138" s="79" t="s">
        <v>4</v>
      </c>
      <c r="C138" s="79" t="s">
        <v>355</v>
      </c>
      <c r="D138" s="79" t="s">
        <v>192</v>
      </c>
      <c r="E138" s="79" t="s">
        <v>0</v>
      </c>
      <c r="F138" s="88" t="s">
        <v>696</v>
      </c>
      <c r="G138" s="80">
        <v>34532819</v>
      </c>
      <c r="H138" s="80">
        <v>20538174</v>
      </c>
    </row>
    <row r="139" spans="1:8">
      <c r="A139" s="78">
        <v>131</v>
      </c>
      <c r="B139" s="79" t="s">
        <v>4</v>
      </c>
      <c r="C139" s="79" t="s">
        <v>357</v>
      </c>
      <c r="D139" s="79" t="s">
        <v>192</v>
      </c>
      <c r="E139" s="79" t="s">
        <v>0</v>
      </c>
      <c r="F139" s="88" t="s">
        <v>697</v>
      </c>
      <c r="G139" s="80">
        <v>539043</v>
      </c>
      <c r="H139" s="80">
        <v>560744</v>
      </c>
    </row>
    <row r="140" spans="1:8">
      <c r="A140" s="78">
        <v>132</v>
      </c>
      <c r="B140" s="79" t="s">
        <v>4</v>
      </c>
      <c r="C140" s="79" t="s">
        <v>357</v>
      </c>
      <c r="D140" s="79" t="s">
        <v>196</v>
      </c>
      <c r="E140" s="79" t="s">
        <v>0</v>
      </c>
      <c r="F140" s="88" t="s">
        <v>619</v>
      </c>
      <c r="G140" s="80">
        <v>539043</v>
      </c>
      <c r="H140" s="80">
        <v>560744</v>
      </c>
    </row>
    <row r="141" spans="1:8" ht="25.5">
      <c r="A141" s="78">
        <v>133</v>
      </c>
      <c r="B141" s="79" t="s">
        <v>4</v>
      </c>
      <c r="C141" s="79" t="s">
        <v>357</v>
      </c>
      <c r="D141" s="79" t="s">
        <v>363</v>
      </c>
      <c r="E141" s="79" t="s">
        <v>0</v>
      </c>
      <c r="F141" s="88" t="s">
        <v>700</v>
      </c>
      <c r="G141" s="80">
        <v>539043</v>
      </c>
      <c r="H141" s="80">
        <v>560744</v>
      </c>
    </row>
    <row r="142" spans="1:8" ht="38.25">
      <c r="A142" s="78">
        <v>134</v>
      </c>
      <c r="B142" s="79" t="s">
        <v>4</v>
      </c>
      <c r="C142" s="79" t="s">
        <v>357</v>
      </c>
      <c r="D142" s="79" t="s">
        <v>363</v>
      </c>
      <c r="E142" s="79" t="s">
        <v>2</v>
      </c>
      <c r="F142" s="88" t="s">
        <v>624</v>
      </c>
      <c r="G142" s="80">
        <v>539043</v>
      </c>
      <c r="H142" s="80">
        <v>560744</v>
      </c>
    </row>
    <row r="143" spans="1:8">
      <c r="A143" s="78">
        <v>135</v>
      </c>
      <c r="B143" s="79" t="s">
        <v>4</v>
      </c>
      <c r="C143" s="79" t="s">
        <v>365</v>
      </c>
      <c r="D143" s="79" t="s">
        <v>192</v>
      </c>
      <c r="E143" s="79" t="s">
        <v>0</v>
      </c>
      <c r="F143" s="88" t="s">
        <v>701</v>
      </c>
      <c r="G143" s="80">
        <v>256000</v>
      </c>
      <c r="H143" s="80">
        <v>256000</v>
      </c>
    </row>
    <row r="144" spans="1:8">
      <c r="A144" s="78">
        <v>136</v>
      </c>
      <c r="B144" s="79" t="s">
        <v>4</v>
      </c>
      <c r="C144" s="79" t="s">
        <v>365</v>
      </c>
      <c r="D144" s="79" t="s">
        <v>196</v>
      </c>
      <c r="E144" s="79" t="s">
        <v>0</v>
      </c>
      <c r="F144" s="88" t="s">
        <v>619</v>
      </c>
      <c r="G144" s="80">
        <v>256000</v>
      </c>
      <c r="H144" s="80">
        <v>256000</v>
      </c>
    </row>
    <row r="145" spans="1:8" ht="73.150000000000006" customHeight="1">
      <c r="A145" s="78">
        <v>137</v>
      </c>
      <c r="B145" s="79" t="s">
        <v>4</v>
      </c>
      <c r="C145" s="79" t="s">
        <v>365</v>
      </c>
      <c r="D145" s="79" t="s">
        <v>382</v>
      </c>
      <c r="E145" s="79" t="s">
        <v>0</v>
      </c>
      <c r="F145" s="126" t="s">
        <v>709</v>
      </c>
      <c r="G145" s="80">
        <v>256000</v>
      </c>
      <c r="H145" s="80">
        <v>256000</v>
      </c>
    </row>
    <row r="146" spans="1:8" ht="51">
      <c r="A146" s="78">
        <v>138</v>
      </c>
      <c r="B146" s="79" t="s">
        <v>4</v>
      </c>
      <c r="C146" s="79" t="s">
        <v>365</v>
      </c>
      <c r="D146" s="79" t="s">
        <v>382</v>
      </c>
      <c r="E146" s="79" t="s">
        <v>384</v>
      </c>
      <c r="F146" s="88" t="s">
        <v>710</v>
      </c>
      <c r="G146" s="80">
        <v>256000</v>
      </c>
      <c r="H146" s="80">
        <v>256000</v>
      </c>
    </row>
    <row r="147" spans="1:8">
      <c r="A147" s="78">
        <v>139</v>
      </c>
      <c r="B147" s="79" t="s">
        <v>4</v>
      </c>
      <c r="C147" s="79" t="s">
        <v>386</v>
      </c>
      <c r="D147" s="79" t="s">
        <v>192</v>
      </c>
      <c r="E147" s="79" t="s">
        <v>0</v>
      </c>
      <c r="F147" s="88" t="s">
        <v>711</v>
      </c>
      <c r="G147" s="80">
        <v>12883000</v>
      </c>
      <c r="H147" s="80">
        <v>13484000</v>
      </c>
    </row>
    <row r="148" spans="1:8" ht="51">
      <c r="A148" s="78">
        <v>140</v>
      </c>
      <c r="B148" s="79" t="s">
        <v>4</v>
      </c>
      <c r="C148" s="79" t="s">
        <v>386</v>
      </c>
      <c r="D148" s="79" t="s">
        <v>228</v>
      </c>
      <c r="E148" s="79" t="s">
        <v>0</v>
      </c>
      <c r="F148" s="88" t="s">
        <v>633</v>
      </c>
      <c r="G148" s="80">
        <v>1500000</v>
      </c>
      <c r="H148" s="80">
        <v>1500000</v>
      </c>
    </row>
    <row r="149" spans="1:8" ht="38.25">
      <c r="A149" s="78">
        <v>141</v>
      </c>
      <c r="B149" s="79" t="s">
        <v>4</v>
      </c>
      <c r="C149" s="79" t="s">
        <v>386</v>
      </c>
      <c r="D149" s="79" t="s">
        <v>359</v>
      </c>
      <c r="E149" s="79" t="s">
        <v>0</v>
      </c>
      <c r="F149" s="88" t="s">
        <v>698</v>
      </c>
      <c r="G149" s="80">
        <v>1500000</v>
      </c>
      <c r="H149" s="80">
        <v>1500000</v>
      </c>
    </row>
    <row r="150" spans="1:8">
      <c r="A150" s="78">
        <v>142</v>
      </c>
      <c r="B150" s="79" t="s">
        <v>4</v>
      </c>
      <c r="C150" s="79" t="s">
        <v>386</v>
      </c>
      <c r="D150" s="79" t="s">
        <v>388</v>
      </c>
      <c r="E150" s="79" t="s">
        <v>0</v>
      </c>
      <c r="F150" s="88" t="s">
        <v>712</v>
      </c>
      <c r="G150" s="80">
        <v>1500000</v>
      </c>
      <c r="H150" s="80">
        <v>1500000</v>
      </c>
    </row>
    <row r="151" spans="1:8" ht="38.25">
      <c r="A151" s="78">
        <v>143</v>
      </c>
      <c r="B151" s="79" t="s">
        <v>4</v>
      </c>
      <c r="C151" s="79" t="s">
        <v>386</v>
      </c>
      <c r="D151" s="79" t="s">
        <v>388</v>
      </c>
      <c r="E151" s="79" t="s">
        <v>2</v>
      </c>
      <c r="F151" s="88" t="s">
        <v>624</v>
      </c>
      <c r="G151" s="80">
        <v>1500000</v>
      </c>
      <c r="H151" s="80">
        <v>1500000</v>
      </c>
    </row>
    <row r="152" spans="1:8" ht="51">
      <c r="A152" s="78">
        <v>144</v>
      </c>
      <c r="B152" s="79" t="s">
        <v>4</v>
      </c>
      <c r="C152" s="79" t="s">
        <v>386</v>
      </c>
      <c r="D152" s="79" t="s">
        <v>321</v>
      </c>
      <c r="E152" s="79" t="s">
        <v>0</v>
      </c>
      <c r="F152" s="88" t="s">
        <v>680</v>
      </c>
      <c r="G152" s="80">
        <v>6033000</v>
      </c>
      <c r="H152" s="80">
        <v>6334000</v>
      </c>
    </row>
    <row r="153" spans="1:8" ht="38.25">
      <c r="A153" s="78">
        <v>145</v>
      </c>
      <c r="B153" s="79" t="s">
        <v>4</v>
      </c>
      <c r="C153" s="79" t="s">
        <v>386</v>
      </c>
      <c r="D153" s="79" t="s">
        <v>397</v>
      </c>
      <c r="E153" s="79" t="s">
        <v>0</v>
      </c>
      <c r="F153" s="88" t="s">
        <v>716</v>
      </c>
      <c r="G153" s="80">
        <v>6033000</v>
      </c>
      <c r="H153" s="80">
        <v>6334000</v>
      </c>
    </row>
    <row r="154" spans="1:8" ht="25.5">
      <c r="A154" s="78">
        <v>146</v>
      </c>
      <c r="B154" s="79" t="s">
        <v>4</v>
      </c>
      <c r="C154" s="79" t="s">
        <v>386</v>
      </c>
      <c r="D154" s="79" t="s">
        <v>399</v>
      </c>
      <c r="E154" s="79" t="s">
        <v>0</v>
      </c>
      <c r="F154" s="88" t="s">
        <v>717</v>
      </c>
      <c r="G154" s="80">
        <v>6033000</v>
      </c>
      <c r="H154" s="80">
        <v>6334000</v>
      </c>
    </row>
    <row r="155" spans="1:8" ht="38.25">
      <c r="A155" s="78">
        <v>147</v>
      </c>
      <c r="B155" s="79" t="s">
        <v>4</v>
      </c>
      <c r="C155" s="79" t="s">
        <v>386</v>
      </c>
      <c r="D155" s="79" t="s">
        <v>399</v>
      </c>
      <c r="E155" s="79" t="s">
        <v>2</v>
      </c>
      <c r="F155" s="88" t="s">
        <v>624</v>
      </c>
      <c r="G155" s="80">
        <v>53000</v>
      </c>
      <c r="H155" s="80">
        <v>55000</v>
      </c>
    </row>
    <row r="156" spans="1:8">
      <c r="A156" s="78">
        <v>148</v>
      </c>
      <c r="B156" s="79" t="s">
        <v>4</v>
      </c>
      <c r="C156" s="79" t="s">
        <v>386</v>
      </c>
      <c r="D156" s="79" t="s">
        <v>399</v>
      </c>
      <c r="E156" s="79" t="s">
        <v>327</v>
      </c>
      <c r="F156" s="88" t="s">
        <v>683</v>
      </c>
      <c r="G156" s="80">
        <v>5980000</v>
      </c>
      <c r="H156" s="80">
        <v>6279000</v>
      </c>
    </row>
    <row r="157" spans="1:8" ht="51">
      <c r="A157" s="78">
        <v>149</v>
      </c>
      <c r="B157" s="79" t="s">
        <v>4</v>
      </c>
      <c r="C157" s="79" t="s">
        <v>386</v>
      </c>
      <c r="D157" s="79" t="s">
        <v>401</v>
      </c>
      <c r="E157" s="79" t="s">
        <v>0</v>
      </c>
      <c r="F157" s="88" t="s">
        <v>718</v>
      </c>
      <c r="G157" s="80">
        <v>50000</v>
      </c>
      <c r="H157" s="80">
        <v>50000</v>
      </c>
    </row>
    <row r="158" spans="1:8" ht="38.25">
      <c r="A158" s="78">
        <v>150</v>
      </c>
      <c r="B158" s="79" t="s">
        <v>4</v>
      </c>
      <c r="C158" s="79" t="s">
        <v>386</v>
      </c>
      <c r="D158" s="79" t="s">
        <v>405</v>
      </c>
      <c r="E158" s="79" t="s">
        <v>0</v>
      </c>
      <c r="F158" s="88" t="s">
        <v>720</v>
      </c>
      <c r="G158" s="80">
        <v>50000</v>
      </c>
      <c r="H158" s="80">
        <v>50000</v>
      </c>
    </row>
    <row r="159" spans="1:8" ht="38.25">
      <c r="A159" s="78">
        <v>151</v>
      </c>
      <c r="B159" s="79" t="s">
        <v>4</v>
      </c>
      <c r="C159" s="79" t="s">
        <v>386</v>
      </c>
      <c r="D159" s="79" t="s">
        <v>405</v>
      </c>
      <c r="E159" s="79" t="s">
        <v>2</v>
      </c>
      <c r="F159" s="88" t="s">
        <v>624</v>
      </c>
      <c r="G159" s="80">
        <v>50000</v>
      </c>
      <c r="H159" s="80">
        <v>50000</v>
      </c>
    </row>
    <row r="160" spans="1:8">
      <c r="A160" s="78">
        <v>152</v>
      </c>
      <c r="B160" s="79" t="s">
        <v>4</v>
      </c>
      <c r="C160" s="79" t="s">
        <v>386</v>
      </c>
      <c r="D160" s="79" t="s">
        <v>196</v>
      </c>
      <c r="E160" s="79" t="s">
        <v>0</v>
      </c>
      <c r="F160" s="88" t="s">
        <v>619</v>
      </c>
      <c r="G160" s="80">
        <v>5300000</v>
      </c>
      <c r="H160" s="80">
        <v>5600000</v>
      </c>
    </row>
    <row r="161" spans="1:8">
      <c r="A161" s="78">
        <v>153</v>
      </c>
      <c r="B161" s="79" t="s">
        <v>4</v>
      </c>
      <c r="C161" s="79" t="s">
        <v>386</v>
      </c>
      <c r="D161" s="79" t="s">
        <v>411</v>
      </c>
      <c r="E161" s="79" t="s">
        <v>0</v>
      </c>
      <c r="F161" s="88" t="s">
        <v>723</v>
      </c>
      <c r="G161" s="80">
        <v>5300000</v>
      </c>
      <c r="H161" s="80">
        <v>5600000</v>
      </c>
    </row>
    <row r="162" spans="1:8" ht="38.25">
      <c r="A162" s="78">
        <v>154</v>
      </c>
      <c r="B162" s="79" t="s">
        <v>4</v>
      </c>
      <c r="C162" s="79" t="s">
        <v>386</v>
      </c>
      <c r="D162" s="79" t="s">
        <v>411</v>
      </c>
      <c r="E162" s="79" t="s">
        <v>2</v>
      </c>
      <c r="F162" s="88" t="s">
        <v>624</v>
      </c>
      <c r="G162" s="80">
        <v>5300000</v>
      </c>
      <c r="H162" s="80">
        <v>5600000</v>
      </c>
    </row>
    <row r="163" spans="1:8" ht="25.5">
      <c r="A163" s="78">
        <v>155</v>
      </c>
      <c r="B163" s="79" t="s">
        <v>4</v>
      </c>
      <c r="C163" s="79" t="s">
        <v>413</v>
      </c>
      <c r="D163" s="79" t="s">
        <v>192</v>
      </c>
      <c r="E163" s="79" t="s">
        <v>0</v>
      </c>
      <c r="F163" s="88" t="s">
        <v>724</v>
      </c>
      <c r="G163" s="80">
        <v>20854776</v>
      </c>
      <c r="H163" s="80">
        <v>6237430</v>
      </c>
    </row>
    <row r="164" spans="1:8" ht="51">
      <c r="A164" s="78">
        <v>156</v>
      </c>
      <c r="B164" s="79" t="s">
        <v>4</v>
      </c>
      <c r="C164" s="79" t="s">
        <v>413</v>
      </c>
      <c r="D164" s="79" t="s">
        <v>321</v>
      </c>
      <c r="E164" s="79" t="s">
        <v>0</v>
      </c>
      <c r="F164" s="88" t="s">
        <v>680</v>
      </c>
      <c r="G164" s="80">
        <v>13721000</v>
      </c>
      <c r="H164" s="80">
        <v>0</v>
      </c>
    </row>
    <row r="165" spans="1:8" ht="25.5">
      <c r="A165" s="78">
        <v>157</v>
      </c>
      <c r="B165" s="79" t="s">
        <v>4</v>
      </c>
      <c r="C165" s="79" t="s">
        <v>413</v>
      </c>
      <c r="D165" s="79" t="s">
        <v>374</v>
      </c>
      <c r="E165" s="79" t="s">
        <v>0</v>
      </c>
      <c r="F165" s="88" t="s">
        <v>705</v>
      </c>
      <c r="G165" s="80">
        <v>13721000</v>
      </c>
      <c r="H165" s="80">
        <v>0</v>
      </c>
    </row>
    <row r="166" spans="1:8" ht="25.5">
      <c r="A166" s="78">
        <v>158</v>
      </c>
      <c r="B166" s="79" t="s">
        <v>4</v>
      </c>
      <c r="C166" s="79" t="s">
        <v>413</v>
      </c>
      <c r="D166" s="79" t="s">
        <v>600</v>
      </c>
      <c r="E166" s="79" t="s">
        <v>0</v>
      </c>
      <c r="F166" s="88" t="s">
        <v>822</v>
      </c>
      <c r="G166" s="80">
        <v>13721000</v>
      </c>
      <c r="H166" s="80">
        <v>0</v>
      </c>
    </row>
    <row r="167" spans="1:8" ht="85.9" customHeight="1">
      <c r="A167" s="78">
        <v>159</v>
      </c>
      <c r="B167" s="79" t="s">
        <v>4</v>
      </c>
      <c r="C167" s="79" t="s">
        <v>413</v>
      </c>
      <c r="D167" s="79" t="s">
        <v>600</v>
      </c>
      <c r="E167" s="79" t="s">
        <v>602</v>
      </c>
      <c r="F167" s="126" t="s">
        <v>823</v>
      </c>
      <c r="G167" s="80">
        <v>13721000</v>
      </c>
      <c r="H167" s="80">
        <v>0</v>
      </c>
    </row>
    <row r="168" spans="1:8">
      <c r="A168" s="78">
        <v>160</v>
      </c>
      <c r="B168" s="79" t="s">
        <v>4</v>
      </c>
      <c r="C168" s="79" t="s">
        <v>413</v>
      </c>
      <c r="D168" s="79" t="s">
        <v>196</v>
      </c>
      <c r="E168" s="79" t="s">
        <v>0</v>
      </c>
      <c r="F168" s="88" t="s">
        <v>619</v>
      </c>
      <c r="G168" s="80">
        <v>7133776</v>
      </c>
      <c r="H168" s="80">
        <v>6237430</v>
      </c>
    </row>
    <row r="169" spans="1:8" ht="25.5">
      <c r="A169" s="78">
        <v>161</v>
      </c>
      <c r="B169" s="79" t="s">
        <v>4</v>
      </c>
      <c r="C169" s="79" t="s">
        <v>413</v>
      </c>
      <c r="D169" s="79" t="s">
        <v>248</v>
      </c>
      <c r="E169" s="79" t="s">
        <v>0</v>
      </c>
      <c r="F169" s="88" t="s">
        <v>643</v>
      </c>
      <c r="G169" s="80">
        <v>7133776</v>
      </c>
      <c r="H169" s="80">
        <v>6237430</v>
      </c>
    </row>
    <row r="170" spans="1:8" ht="25.5">
      <c r="A170" s="78">
        <v>162</v>
      </c>
      <c r="B170" s="79" t="s">
        <v>4</v>
      </c>
      <c r="C170" s="79" t="s">
        <v>413</v>
      </c>
      <c r="D170" s="79" t="s">
        <v>248</v>
      </c>
      <c r="E170" s="79" t="s">
        <v>3</v>
      </c>
      <c r="F170" s="88" t="s">
        <v>644</v>
      </c>
      <c r="G170" s="80">
        <v>6283776</v>
      </c>
      <c r="H170" s="80">
        <v>5387430</v>
      </c>
    </row>
    <row r="171" spans="1:8" ht="38.25">
      <c r="A171" s="78">
        <v>163</v>
      </c>
      <c r="B171" s="79" t="s">
        <v>4</v>
      </c>
      <c r="C171" s="79" t="s">
        <v>413</v>
      </c>
      <c r="D171" s="79" t="s">
        <v>248</v>
      </c>
      <c r="E171" s="79" t="s">
        <v>2</v>
      </c>
      <c r="F171" s="88" t="s">
        <v>624</v>
      </c>
      <c r="G171" s="80">
        <v>800000</v>
      </c>
      <c r="H171" s="80">
        <v>800000</v>
      </c>
    </row>
    <row r="172" spans="1:8">
      <c r="A172" s="78">
        <v>164</v>
      </c>
      <c r="B172" s="79" t="s">
        <v>4</v>
      </c>
      <c r="C172" s="79" t="s">
        <v>413</v>
      </c>
      <c r="D172" s="79" t="s">
        <v>248</v>
      </c>
      <c r="E172" s="79" t="s">
        <v>206</v>
      </c>
      <c r="F172" s="88" t="s">
        <v>626</v>
      </c>
      <c r="G172" s="80">
        <v>50000</v>
      </c>
      <c r="H172" s="80">
        <v>50000</v>
      </c>
    </row>
    <row r="173" spans="1:8">
      <c r="A173" s="78">
        <v>165</v>
      </c>
      <c r="B173" s="79" t="s">
        <v>4</v>
      </c>
      <c r="C173" s="79" t="s">
        <v>415</v>
      </c>
      <c r="D173" s="79" t="s">
        <v>192</v>
      </c>
      <c r="E173" s="79" t="s">
        <v>0</v>
      </c>
      <c r="F173" s="88" t="s">
        <v>725</v>
      </c>
      <c r="G173" s="80">
        <v>150000</v>
      </c>
      <c r="H173" s="80">
        <v>150000</v>
      </c>
    </row>
    <row r="174" spans="1:8" ht="25.5">
      <c r="A174" s="78">
        <v>166</v>
      </c>
      <c r="B174" s="79" t="s">
        <v>4</v>
      </c>
      <c r="C174" s="79" t="s">
        <v>417</v>
      </c>
      <c r="D174" s="79" t="s">
        <v>192</v>
      </c>
      <c r="E174" s="79" t="s">
        <v>0</v>
      </c>
      <c r="F174" s="88" t="s">
        <v>726</v>
      </c>
      <c r="G174" s="80">
        <v>150000</v>
      </c>
      <c r="H174" s="80">
        <v>150000</v>
      </c>
    </row>
    <row r="175" spans="1:8" ht="51">
      <c r="A175" s="78">
        <v>167</v>
      </c>
      <c r="B175" s="79" t="s">
        <v>4</v>
      </c>
      <c r="C175" s="79" t="s">
        <v>417</v>
      </c>
      <c r="D175" s="79" t="s">
        <v>228</v>
      </c>
      <c r="E175" s="79" t="s">
        <v>0</v>
      </c>
      <c r="F175" s="88" t="s">
        <v>633</v>
      </c>
      <c r="G175" s="80">
        <v>150000</v>
      </c>
      <c r="H175" s="80">
        <v>150000</v>
      </c>
    </row>
    <row r="176" spans="1:8" ht="25.5">
      <c r="A176" s="78">
        <v>168</v>
      </c>
      <c r="B176" s="79" t="s">
        <v>4</v>
      </c>
      <c r="C176" s="79" t="s">
        <v>417</v>
      </c>
      <c r="D176" s="79" t="s">
        <v>419</v>
      </c>
      <c r="E176" s="79" t="s">
        <v>0</v>
      </c>
      <c r="F176" s="88" t="s">
        <v>727</v>
      </c>
      <c r="G176" s="80">
        <v>150000</v>
      </c>
      <c r="H176" s="80">
        <v>150000</v>
      </c>
    </row>
    <row r="177" spans="1:8" ht="25.5">
      <c r="A177" s="78">
        <v>169</v>
      </c>
      <c r="B177" s="79" t="s">
        <v>4</v>
      </c>
      <c r="C177" s="79" t="s">
        <v>417</v>
      </c>
      <c r="D177" s="79" t="s">
        <v>421</v>
      </c>
      <c r="E177" s="79" t="s">
        <v>0</v>
      </c>
      <c r="F177" s="88" t="s">
        <v>728</v>
      </c>
      <c r="G177" s="80">
        <v>150000</v>
      </c>
      <c r="H177" s="80">
        <v>150000</v>
      </c>
    </row>
    <row r="178" spans="1:8" ht="38.25">
      <c r="A178" s="78">
        <v>170</v>
      </c>
      <c r="B178" s="79" t="s">
        <v>4</v>
      </c>
      <c r="C178" s="79" t="s">
        <v>417</v>
      </c>
      <c r="D178" s="79" t="s">
        <v>421</v>
      </c>
      <c r="E178" s="79" t="s">
        <v>2</v>
      </c>
      <c r="F178" s="88" t="s">
        <v>624</v>
      </c>
      <c r="G178" s="80">
        <v>150000</v>
      </c>
      <c r="H178" s="80">
        <v>150000</v>
      </c>
    </row>
    <row r="179" spans="1:8">
      <c r="A179" s="78">
        <v>171</v>
      </c>
      <c r="B179" s="79" t="s">
        <v>4</v>
      </c>
      <c r="C179" s="79" t="s">
        <v>429</v>
      </c>
      <c r="D179" s="79" t="s">
        <v>192</v>
      </c>
      <c r="E179" s="79" t="s">
        <v>0</v>
      </c>
      <c r="F179" s="88" t="s">
        <v>732</v>
      </c>
      <c r="G179" s="80">
        <v>333269903</v>
      </c>
      <c r="H179" s="80">
        <v>343156179</v>
      </c>
    </row>
    <row r="180" spans="1:8">
      <c r="A180" s="78">
        <v>172</v>
      </c>
      <c r="B180" s="79" t="s">
        <v>4</v>
      </c>
      <c r="C180" s="79" t="s">
        <v>431</v>
      </c>
      <c r="D180" s="79" t="s">
        <v>192</v>
      </c>
      <c r="E180" s="79" t="s">
        <v>0</v>
      </c>
      <c r="F180" s="88" t="s">
        <v>733</v>
      </c>
      <c r="G180" s="80">
        <v>125474000</v>
      </c>
      <c r="H180" s="80">
        <v>129787600</v>
      </c>
    </row>
    <row r="181" spans="1:8" ht="38.25">
      <c r="A181" s="78">
        <v>173</v>
      </c>
      <c r="B181" s="79" t="s">
        <v>4</v>
      </c>
      <c r="C181" s="79" t="s">
        <v>431</v>
      </c>
      <c r="D181" s="79" t="s">
        <v>433</v>
      </c>
      <c r="E181" s="79" t="s">
        <v>0</v>
      </c>
      <c r="F181" s="88" t="s">
        <v>734</v>
      </c>
      <c r="G181" s="80">
        <v>125474000</v>
      </c>
      <c r="H181" s="80">
        <v>129787600</v>
      </c>
    </row>
    <row r="182" spans="1:8" ht="38.25">
      <c r="A182" s="78">
        <v>174</v>
      </c>
      <c r="B182" s="79" t="s">
        <v>4</v>
      </c>
      <c r="C182" s="79" t="s">
        <v>431</v>
      </c>
      <c r="D182" s="79" t="s">
        <v>435</v>
      </c>
      <c r="E182" s="79" t="s">
        <v>0</v>
      </c>
      <c r="F182" s="88" t="s">
        <v>735</v>
      </c>
      <c r="G182" s="80">
        <v>125474000</v>
      </c>
      <c r="H182" s="80">
        <v>129787600</v>
      </c>
    </row>
    <row r="183" spans="1:8" ht="74.45" customHeight="1">
      <c r="A183" s="78">
        <v>175</v>
      </c>
      <c r="B183" s="79" t="s">
        <v>4</v>
      </c>
      <c r="C183" s="79" t="s">
        <v>431</v>
      </c>
      <c r="D183" s="79" t="s">
        <v>437</v>
      </c>
      <c r="E183" s="79" t="s">
        <v>0</v>
      </c>
      <c r="F183" s="126" t="s">
        <v>736</v>
      </c>
      <c r="G183" s="80">
        <v>79367000</v>
      </c>
      <c r="H183" s="80">
        <v>82542000</v>
      </c>
    </row>
    <row r="184" spans="1:8">
      <c r="A184" s="78">
        <v>176</v>
      </c>
      <c r="B184" s="79" t="s">
        <v>4</v>
      </c>
      <c r="C184" s="79" t="s">
        <v>431</v>
      </c>
      <c r="D184" s="79" t="s">
        <v>437</v>
      </c>
      <c r="E184" s="79" t="s">
        <v>327</v>
      </c>
      <c r="F184" s="88" t="s">
        <v>683</v>
      </c>
      <c r="G184" s="80">
        <v>79367000</v>
      </c>
      <c r="H184" s="80">
        <v>82542000</v>
      </c>
    </row>
    <row r="185" spans="1:8" ht="73.150000000000006" customHeight="1">
      <c r="A185" s="78">
        <v>177</v>
      </c>
      <c r="B185" s="79" t="s">
        <v>4</v>
      </c>
      <c r="C185" s="79" t="s">
        <v>431</v>
      </c>
      <c r="D185" s="79" t="s">
        <v>439</v>
      </c>
      <c r="E185" s="79" t="s">
        <v>0</v>
      </c>
      <c r="F185" s="126" t="s">
        <v>737</v>
      </c>
      <c r="G185" s="80">
        <v>779000</v>
      </c>
      <c r="H185" s="80">
        <v>810000</v>
      </c>
    </row>
    <row r="186" spans="1:8">
      <c r="A186" s="78">
        <v>178</v>
      </c>
      <c r="B186" s="79" t="s">
        <v>4</v>
      </c>
      <c r="C186" s="79" t="s">
        <v>431</v>
      </c>
      <c r="D186" s="79" t="s">
        <v>439</v>
      </c>
      <c r="E186" s="79" t="s">
        <v>327</v>
      </c>
      <c r="F186" s="88" t="s">
        <v>683</v>
      </c>
      <c r="G186" s="80">
        <v>779000</v>
      </c>
      <c r="H186" s="80">
        <v>810000</v>
      </c>
    </row>
    <row r="187" spans="1:8" ht="51">
      <c r="A187" s="78">
        <v>179</v>
      </c>
      <c r="B187" s="79" t="s">
        <v>4</v>
      </c>
      <c r="C187" s="79" t="s">
        <v>431</v>
      </c>
      <c r="D187" s="79" t="s">
        <v>441</v>
      </c>
      <c r="E187" s="79" t="s">
        <v>0</v>
      </c>
      <c r="F187" s="88" t="s">
        <v>738</v>
      </c>
      <c r="G187" s="80">
        <v>45328000</v>
      </c>
      <c r="H187" s="80">
        <v>46435600</v>
      </c>
    </row>
    <row r="188" spans="1:8">
      <c r="A188" s="78">
        <v>180</v>
      </c>
      <c r="B188" s="79" t="s">
        <v>4</v>
      </c>
      <c r="C188" s="79" t="s">
        <v>431</v>
      </c>
      <c r="D188" s="79" t="s">
        <v>441</v>
      </c>
      <c r="E188" s="79" t="s">
        <v>327</v>
      </c>
      <c r="F188" s="88" t="s">
        <v>683</v>
      </c>
      <c r="G188" s="80">
        <v>45328000</v>
      </c>
      <c r="H188" s="80">
        <v>46435600</v>
      </c>
    </row>
    <row r="189" spans="1:8">
      <c r="A189" s="78">
        <v>181</v>
      </c>
      <c r="B189" s="79" t="s">
        <v>4</v>
      </c>
      <c r="C189" s="79" t="s">
        <v>447</v>
      </c>
      <c r="D189" s="79" t="s">
        <v>192</v>
      </c>
      <c r="E189" s="79" t="s">
        <v>0</v>
      </c>
      <c r="F189" s="88" t="s">
        <v>741</v>
      </c>
      <c r="G189" s="80">
        <v>127062300</v>
      </c>
      <c r="H189" s="80">
        <v>131180400</v>
      </c>
    </row>
    <row r="190" spans="1:8" ht="38.25">
      <c r="A190" s="78">
        <v>182</v>
      </c>
      <c r="B190" s="79" t="s">
        <v>4</v>
      </c>
      <c r="C190" s="79" t="s">
        <v>447</v>
      </c>
      <c r="D190" s="79" t="s">
        <v>433</v>
      </c>
      <c r="E190" s="79" t="s">
        <v>0</v>
      </c>
      <c r="F190" s="88" t="s">
        <v>734</v>
      </c>
      <c r="G190" s="80">
        <v>127062300</v>
      </c>
      <c r="H190" s="80">
        <v>131180400</v>
      </c>
    </row>
    <row r="191" spans="1:8" ht="25.5">
      <c r="A191" s="78">
        <v>183</v>
      </c>
      <c r="B191" s="79" t="s">
        <v>4</v>
      </c>
      <c r="C191" s="79" t="s">
        <v>447</v>
      </c>
      <c r="D191" s="79" t="s">
        <v>449</v>
      </c>
      <c r="E191" s="79" t="s">
        <v>0</v>
      </c>
      <c r="F191" s="88" t="s">
        <v>742</v>
      </c>
      <c r="G191" s="80">
        <v>127062300</v>
      </c>
      <c r="H191" s="80">
        <v>131180400</v>
      </c>
    </row>
    <row r="192" spans="1:8" ht="108" customHeight="1">
      <c r="A192" s="78">
        <v>184</v>
      </c>
      <c r="B192" s="79" t="s">
        <v>4</v>
      </c>
      <c r="C192" s="79" t="s">
        <v>447</v>
      </c>
      <c r="D192" s="79" t="s">
        <v>451</v>
      </c>
      <c r="E192" s="79" t="s">
        <v>0</v>
      </c>
      <c r="F192" s="126" t="s">
        <v>743</v>
      </c>
      <c r="G192" s="80">
        <v>76223000</v>
      </c>
      <c r="H192" s="80">
        <v>79272000</v>
      </c>
    </row>
    <row r="193" spans="1:8">
      <c r="A193" s="78">
        <v>185</v>
      </c>
      <c r="B193" s="79" t="s">
        <v>4</v>
      </c>
      <c r="C193" s="79" t="s">
        <v>447</v>
      </c>
      <c r="D193" s="79" t="s">
        <v>451</v>
      </c>
      <c r="E193" s="79" t="s">
        <v>327</v>
      </c>
      <c r="F193" s="88" t="s">
        <v>683</v>
      </c>
      <c r="G193" s="80">
        <v>76223000</v>
      </c>
      <c r="H193" s="80">
        <v>79272000</v>
      </c>
    </row>
    <row r="194" spans="1:8" ht="120" customHeight="1">
      <c r="A194" s="78">
        <v>186</v>
      </c>
      <c r="B194" s="79" t="s">
        <v>4</v>
      </c>
      <c r="C194" s="79" t="s">
        <v>447</v>
      </c>
      <c r="D194" s="79" t="s">
        <v>453</v>
      </c>
      <c r="E194" s="79" t="s">
        <v>0</v>
      </c>
      <c r="F194" s="126" t="s">
        <v>744</v>
      </c>
      <c r="G194" s="80">
        <v>4350000</v>
      </c>
      <c r="H194" s="80">
        <v>4524000</v>
      </c>
    </row>
    <row r="195" spans="1:8">
      <c r="A195" s="78">
        <v>187</v>
      </c>
      <c r="B195" s="79" t="s">
        <v>4</v>
      </c>
      <c r="C195" s="79" t="s">
        <v>447</v>
      </c>
      <c r="D195" s="79" t="s">
        <v>453</v>
      </c>
      <c r="E195" s="79" t="s">
        <v>327</v>
      </c>
      <c r="F195" s="88" t="s">
        <v>683</v>
      </c>
      <c r="G195" s="80">
        <v>4350000</v>
      </c>
      <c r="H195" s="80">
        <v>4524000</v>
      </c>
    </row>
    <row r="196" spans="1:8" ht="38.25">
      <c r="A196" s="78">
        <v>188</v>
      </c>
      <c r="B196" s="79" t="s">
        <v>4</v>
      </c>
      <c r="C196" s="79" t="s">
        <v>447</v>
      </c>
      <c r="D196" s="79" t="s">
        <v>455</v>
      </c>
      <c r="E196" s="79" t="s">
        <v>0</v>
      </c>
      <c r="F196" s="88" t="s">
        <v>745</v>
      </c>
      <c r="G196" s="80">
        <v>10797000</v>
      </c>
      <c r="H196" s="80">
        <v>11239000</v>
      </c>
    </row>
    <row r="197" spans="1:8">
      <c r="A197" s="78">
        <v>189</v>
      </c>
      <c r="B197" s="79" t="s">
        <v>4</v>
      </c>
      <c r="C197" s="79" t="s">
        <v>447</v>
      </c>
      <c r="D197" s="79" t="s">
        <v>455</v>
      </c>
      <c r="E197" s="79" t="s">
        <v>327</v>
      </c>
      <c r="F197" s="88" t="s">
        <v>683</v>
      </c>
      <c r="G197" s="80">
        <v>10797000</v>
      </c>
      <c r="H197" s="80">
        <v>11239000</v>
      </c>
    </row>
    <row r="198" spans="1:8" ht="51">
      <c r="A198" s="78">
        <v>190</v>
      </c>
      <c r="B198" s="79" t="s">
        <v>4</v>
      </c>
      <c r="C198" s="79" t="s">
        <v>447</v>
      </c>
      <c r="D198" s="79" t="s">
        <v>457</v>
      </c>
      <c r="E198" s="79" t="s">
        <v>0</v>
      </c>
      <c r="F198" s="88" t="s">
        <v>746</v>
      </c>
      <c r="G198" s="80">
        <v>551324</v>
      </c>
      <c r="H198" s="80">
        <v>551324</v>
      </c>
    </row>
    <row r="199" spans="1:8">
      <c r="A199" s="78">
        <v>191</v>
      </c>
      <c r="B199" s="79" t="s">
        <v>4</v>
      </c>
      <c r="C199" s="79" t="s">
        <v>447</v>
      </c>
      <c r="D199" s="79" t="s">
        <v>457</v>
      </c>
      <c r="E199" s="79" t="s">
        <v>327</v>
      </c>
      <c r="F199" s="88" t="s">
        <v>683</v>
      </c>
      <c r="G199" s="80">
        <v>551324</v>
      </c>
      <c r="H199" s="80">
        <v>551324</v>
      </c>
    </row>
    <row r="200" spans="1:8" ht="51">
      <c r="A200" s="78">
        <v>192</v>
      </c>
      <c r="B200" s="79" t="s">
        <v>4</v>
      </c>
      <c r="C200" s="79" t="s">
        <v>447</v>
      </c>
      <c r="D200" s="79" t="s">
        <v>459</v>
      </c>
      <c r="E200" s="79" t="s">
        <v>0</v>
      </c>
      <c r="F200" s="88" t="s">
        <v>747</v>
      </c>
      <c r="G200" s="80">
        <v>22740676</v>
      </c>
      <c r="H200" s="80">
        <v>23004676</v>
      </c>
    </row>
    <row r="201" spans="1:8">
      <c r="A201" s="78">
        <v>193</v>
      </c>
      <c r="B201" s="79" t="s">
        <v>4</v>
      </c>
      <c r="C201" s="79" t="s">
        <v>447</v>
      </c>
      <c r="D201" s="79" t="s">
        <v>459</v>
      </c>
      <c r="E201" s="79" t="s">
        <v>327</v>
      </c>
      <c r="F201" s="88" t="s">
        <v>683</v>
      </c>
      <c r="G201" s="80">
        <v>22740676</v>
      </c>
      <c r="H201" s="80">
        <v>23004676</v>
      </c>
    </row>
    <row r="202" spans="1:8" ht="97.15" customHeight="1">
      <c r="A202" s="78">
        <v>194</v>
      </c>
      <c r="B202" s="79" t="s">
        <v>4</v>
      </c>
      <c r="C202" s="79" t="s">
        <v>447</v>
      </c>
      <c r="D202" s="79" t="s">
        <v>461</v>
      </c>
      <c r="E202" s="79" t="s">
        <v>0</v>
      </c>
      <c r="F202" s="126" t="s">
        <v>748</v>
      </c>
      <c r="G202" s="80">
        <v>6019000</v>
      </c>
      <c r="H202" s="80">
        <v>6019000</v>
      </c>
    </row>
    <row r="203" spans="1:8">
      <c r="A203" s="78">
        <v>195</v>
      </c>
      <c r="B203" s="79" t="s">
        <v>4</v>
      </c>
      <c r="C203" s="79" t="s">
        <v>447</v>
      </c>
      <c r="D203" s="79" t="s">
        <v>461</v>
      </c>
      <c r="E203" s="79" t="s">
        <v>327</v>
      </c>
      <c r="F203" s="88" t="s">
        <v>683</v>
      </c>
      <c r="G203" s="80">
        <v>6019000</v>
      </c>
      <c r="H203" s="80">
        <v>6019000</v>
      </c>
    </row>
    <row r="204" spans="1:8" ht="51">
      <c r="A204" s="78">
        <v>196</v>
      </c>
      <c r="B204" s="79" t="s">
        <v>4</v>
      </c>
      <c r="C204" s="79" t="s">
        <v>447</v>
      </c>
      <c r="D204" s="79" t="s">
        <v>463</v>
      </c>
      <c r="E204" s="79" t="s">
        <v>0</v>
      </c>
      <c r="F204" s="88" t="s">
        <v>749</v>
      </c>
      <c r="G204" s="80">
        <v>6381300</v>
      </c>
      <c r="H204" s="80">
        <v>6570400</v>
      </c>
    </row>
    <row r="205" spans="1:8">
      <c r="A205" s="78">
        <v>197</v>
      </c>
      <c r="B205" s="79" t="s">
        <v>4</v>
      </c>
      <c r="C205" s="79" t="s">
        <v>447</v>
      </c>
      <c r="D205" s="79" t="s">
        <v>463</v>
      </c>
      <c r="E205" s="79" t="s">
        <v>327</v>
      </c>
      <c r="F205" s="88" t="s">
        <v>683</v>
      </c>
      <c r="G205" s="80">
        <v>6381300</v>
      </c>
      <c r="H205" s="80">
        <v>6570400</v>
      </c>
    </row>
    <row r="206" spans="1:8">
      <c r="A206" s="78">
        <v>198</v>
      </c>
      <c r="B206" s="79" t="s">
        <v>4</v>
      </c>
      <c r="C206" s="79" t="s">
        <v>470</v>
      </c>
      <c r="D206" s="79" t="s">
        <v>192</v>
      </c>
      <c r="E206" s="79" t="s">
        <v>0</v>
      </c>
      <c r="F206" s="88" t="s">
        <v>752</v>
      </c>
      <c r="G206" s="80">
        <v>44969000</v>
      </c>
      <c r="H206" s="80">
        <v>45118000</v>
      </c>
    </row>
    <row r="207" spans="1:8" ht="38.25">
      <c r="A207" s="78">
        <v>199</v>
      </c>
      <c r="B207" s="79" t="s">
        <v>4</v>
      </c>
      <c r="C207" s="79" t="s">
        <v>470</v>
      </c>
      <c r="D207" s="79" t="s">
        <v>433</v>
      </c>
      <c r="E207" s="79" t="s">
        <v>0</v>
      </c>
      <c r="F207" s="88" t="s">
        <v>734</v>
      </c>
      <c r="G207" s="80">
        <v>44969000</v>
      </c>
      <c r="H207" s="80">
        <v>45118000</v>
      </c>
    </row>
    <row r="208" spans="1:8" ht="38.25">
      <c r="A208" s="78">
        <v>200</v>
      </c>
      <c r="B208" s="79" t="s">
        <v>4</v>
      </c>
      <c r="C208" s="79" t="s">
        <v>470</v>
      </c>
      <c r="D208" s="79" t="s">
        <v>472</v>
      </c>
      <c r="E208" s="79" t="s">
        <v>0</v>
      </c>
      <c r="F208" s="88" t="s">
        <v>753</v>
      </c>
      <c r="G208" s="80">
        <v>44969000</v>
      </c>
      <c r="H208" s="80">
        <v>45118000</v>
      </c>
    </row>
    <row r="209" spans="1:8" ht="51">
      <c r="A209" s="78">
        <v>201</v>
      </c>
      <c r="B209" s="79" t="s">
        <v>4</v>
      </c>
      <c r="C209" s="79" t="s">
        <v>470</v>
      </c>
      <c r="D209" s="79" t="s">
        <v>476</v>
      </c>
      <c r="E209" s="79" t="s">
        <v>0</v>
      </c>
      <c r="F209" s="88" t="s">
        <v>755</v>
      </c>
      <c r="G209" s="80">
        <v>44969000</v>
      </c>
      <c r="H209" s="80">
        <v>45118000</v>
      </c>
    </row>
    <row r="210" spans="1:8">
      <c r="A210" s="78">
        <v>202</v>
      </c>
      <c r="B210" s="79" t="s">
        <v>4</v>
      </c>
      <c r="C210" s="79" t="s">
        <v>470</v>
      </c>
      <c r="D210" s="79" t="s">
        <v>476</v>
      </c>
      <c r="E210" s="79" t="s">
        <v>327</v>
      </c>
      <c r="F210" s="88" t="s">
        <v>683</v>
      </c>
      <c r="G210" s="80">
        <v>44969000</v>
      </c>
      <c r="H210" s="80">
        <v>45118000</v>
      </c>
    </row>
    <row r="211" spans="1:8">
      <c r="A211" s="78">
        <v>203</v>
      </c>
      <c r="B211" s="79" t="s">
        <v>4</v>
      </c>
      <c r="C211" s="79" t="s">
        <v>480</v>
      </c>
      <c r="D211" s="79" t="s">
        <v>192</v>
      </c>
      <c r="E211" s="79" t="s">
        <v>0</v>
      </c>
      <c r="F211" s="88" t="s">
        <v>757</v>
      </c>
      <c r="G211" s="80">
        <v>9605500</v>
      </c>
      <c r="H211" s="80">
        <v>10075500</v>
      </c>
    </row>
    <row r="212" spans="1:8" ht="38.25">
      <c r="A212" s="78">
        <v>204</v>
      </c>
      <c r="B212" s="79" t="s">
        <v>4</v>
      </c>
      <c r="C212" s="79" t="s">
        <v>480</v>
      </c>
      <c r="D212" s="79" t="s">
        <v>433</v>
      </c>
      <c r="E212" s="79" t="s">
        <v>0</v>
      </c>
      <c r="F212" s="88" t="s">
        <v>734</v>
      </c>
      <c r="G212" s="80">
        <v>9605500</v>
      </c>
      <c r="H212" s="80">
        <v>10075500</v>
      </c>
    </row>
    <row r="213" spans="1:8" ht="25.5">
      <c r="A213" s="78">
        <v>205</v>
      </c>
      <c r="B213" s="79" t="s">
        <v>4</v>
      </c>
      <c r="C213" s="79" t="s">
        <v>480</v>
      </c>
      <c r="D213" s="79" t="s">
        <v>482</v>
      </c>
      <c r="E213" s="79" t="s">
        <v>0</v>
      </c>
      <c r="F213" s="88" t="s">
        <v>758</v>
      </c>
      <c r="G213" s="80">
        <v>9605500</v>
      </c>
      <c r="H213" s="80">
        <v>10075500</v>
      </c>
    </row>
    <row r="214" spans="1:8" ht="38.25">
      <c r="A214" s="78">
        <v>206</v>
      </c>
      <c r="B214" s="79" t="s">
        <v>4</v>
      </c>
      <c r="C214" s="79" t="s">
        <v>480</v>
      </c>
      <c r="D214" s="79" t="s">
        <v>484</v>
      </c>
      <c r="E214" s="79" t="s">
        <v>0</v>
      </c>
      <c r="F214" s="88" t="s">
        <v>759</v>
      </c>
      <c r="G214" s="80">
        <v>8610000</v>
      </c>
      <c r="H214" s="80">
        <v>9040000</v>
      </c>
    </row>
    <row r="215" spans="1:8">
      <c r="A215" s="78">
        <v>207</v>
      </c>
      <c r="B215" s="79" t="s">
        <v>4</v>
      </c>
      <c r="C215" s="79" t="s">
        <v>480</v>
      </c>
      <c r="D215" s="79" t="s">
        <v>484</v>
      </c>
      <c r="E215" s="79" t="s">
        <v>327</v>
      </c>
      <c r="F215" s="88" t="s">
        <v>683</v>
      </c>
      <c r="G215" s="80">
        <v>8610000</v>
      </c>
      <c r="H215" s="80">
        <v>9040000</v>
      </c>
    </row>
    <row r="216" spans="1:8">
      <c r="A216" s="78">
        <v>208</v>
      </c>
      <c r="B216" s="79" t="s">
        <v>4</v>
      </c>
      <c r="C216" s="79" t="s">
        <v>480</v>
      </c>
      <c r="D216" s="79" t="s">
        <v>486</v>
      </c>
      <c r="E216" s="79" t="s">
        <v>0</v>
      </c>
      <c r="F216" s="88" t="s">
        <v>760</v>
      </c>
      <c r="G216" s="80">
        <v>820000</v>
      </c>
      <c r="H216" s="80">
        <v>860000</v>
      </c>
    </row>
    <row r="217" spans="1:8">
      <c r="A217" s="78">
        <v>209</v>
      </c>
      <c r="B217" s="79" t="s">
        <v>4</v>
      </c>
      <c r="C217" s="79" t="s">
        <v>480</v>
      </c>
      <c r="D217" s="79" t="s">
        <v>486</v>
      </c>
      <c r="E217" s="79" t="s">
        <v>327</v>
      </c>
      <c r="F217" s="88" t="s">
        <v>683</v>
      </c>
      <c r="G217" s="80">
        <v>820000</v>
      </c>
      <c r="H217" s="80">
        <v>860000</v>
      </c>
    </row>
    <row r="218" spans="1:8" ht="63" customHeight="1">
      <c r="A218" s="78">
        <v>210</v>
      </c>
      <c r="B218" s="79" t="s">
        <v>4</v>
      </c>
      <c r="C218" s="79" t="s">
        <v>480</v>
      </c>
      <c r="D218" s="79" t="s">
        <v>488</v>
      </c>
      <c r="E218" s="79" t="s">
        <v>0</v>
      </c>
      <c r="F218" s="126" t="s">
        <v>761</v>
      </c>
      <c r="G218" s="80">
        <v>50000</v>
      </c>
      <c r="H218" s="80">
        <v>50000</v>
      </c>
    </row>
    <row r="219" spans="1:8">
      <c r="A219" s="78">
        <v>211</v>
      </c>
      <c r="B219" s="79" t="s">
        <v>4</v>
      </c>
      <c r="C219" s="79" t="s">
        <v>480</v>
      </c>
      <c r="D219" s="79" t="s">
        <v>488</v>
      </c>
      <c r="E219" s="79" t="s">
        <v>327</v>
      </c>
      <c r="F219" s="88" t="s">
        <v>683</v>
      </c>
      <c r="G219" s="80">
        <v>50000</v>
      </c>
      <c r="H219" s="80">
        <v>50000</v>
      </c>
    </row>
    <row r="220" spans="1:8" ht="38.25">
      <c r="A220" s="78">
        <v>212</v>
      </c>
      <c r="B220" s="79" t="s">
        <v>4</v>
      </c>
      <c r="C220" s="79" t="s">
        <v>480</v>
      </c>
      <c r="D220" s="79" t="s">
        <v>490</v>
      </c>
      <c r="E220" s="79" t="s">
        <v>0</v>
      </c>
      <c r="F220" s="88" t="s">
        <v>762</v>
      </c>
      <c r="G220" s="80">
        <v>50000</v>
      </c>
      <c r="H220" s="80">
        <v>50000</v>
      </c>
    </row>
    <row r="221" spans="1:8">
      <c r="A221" s="78">
        <v>213</v>
      </c>
      <c r="B221" s="79" t="s">
        <v>4</v>
      </c>
      <c r="C221" s="79" t="s">
        <v>480</v>
      </c>
      <c r="D221" s="79" t="s">
        <v>490</v>
      </c>
      <c r="E221" s="79" t="s">
        <v>327</v>
      </c>
      <c r="F221" s="88" t="s">
        <v>683</v>
      </c>
      <c r="G221" s="80">
        <v>50000</v>
      </c>
      <c r="H221" s="80">
        <v>50000</v>
      </c>
    </row>
    <row r="222" spans="1:8" ht="38.25">
      <c r="A222" s="78">
        <v>214</v>
      </c>
      <c r="B222" s="79" t="s">
        <v>4</v>
      </c>
      <c r="C222" s="79" t="s">
        <v>480</v>
      </c>
      <c r="D222" s="79" t="s">
        <v>492</v>
      </c>
      <c r="E222" s="79" t="s">
        <v>0</v>
      </c>
      <c r="F222" s="88" t="s">
        <v>763</v>
      </c>
      <c r="G222" s="80">
        <v>75500</v>
      </c>
      <c r="H222" s="80">
        <v>75500</v>
      </c>
    </row>
    <row r="223" spans="1:8" ht="38.25">
      <c r="A223" s="78">
        <v>215</v>
      </c>
      <c r="B223" s="79" t="s">
        <v>4</v>
      </c>
      <c r="C223" s="79" t="s">
        <v>480</v>
      </c>
      <c r="D223" s="79" t="s">
        <v>492</v>
      </c>
      <c r="E223" s="79" t="s">
        <v>2</v>
      </c>
      <c r="F223" s="88" t="s">
        <v>624</v>
      </c>
      <c r="G223" s="80">
        <v>75500</v>
      </c>
      <c r="H223" s="80">
        <v>75500</v>
      </c>
    </row>
    <row r="224" spans="1:8">
      <c r="A224" s="78">
        <v>216</v>
      </c>
      <c r="B224" s="79" t="s">
        <v>4</v>
      </c>
      <c r="C224" s="79" t="s">
        <v>496</v>
      </c>
      <c r="D224" s="79" t="s">
        <v>192</v>
      </c>
      <c r="E224" s="79" t="s">
        <v>0</v>
      </c>
      <c r="F224" s="88" t="s">
        <v>765</v>
      </c>
      <c r="G224" s="80">
        <v>26159103</v>
      </c>
      <c r="H224" s="80">
        <v>26994679</v>
      </c>
    </row>
    <row r="225" spans="1:8" ht="38.25">
      <c r="A225" s="78">
        <v>217</v>
      </c>
      <c r="B225" s="79" t="s">
        <v>4</v>
      </c>
      <c r="C225" s="79" t="s">
        <v>496</v>
      </c>
      <c r="D225" s="79" t="s">
        <v>433</v>
      </c>
      <c r="E225" s="79" t="s">
        <v>0</v>
      </c>
      <c r="F225" s="88" t="s">
        <v>734</v>
      </c>
      <c r="G225" s="80">
        <v>10189200</v>
      </c>
      <c r="H225" s="80">
        <v>10489400</v>
      </c>
    </row>
    <row r="226" spans="1:8" ht="25.5">
      <c r="A226" s="78">
        <v>218</v>
      </c>
      <c r="B226" s="79" t="s">
        <v>4</v>
      </c>
      <c r="C226" s="79" t="s">
        <v>496</v>
      </c>
      <c r="D226" s="79" t="s">
        <v>449</v>
      </c>
      <c r="E226" s="79" t="s">
        <v>0</v>
      </c>
      <c r="F226" s="88" t="s">
        <v>742</v>
      </c>
      <c r="G226" s="80">
        <v>732200</v>
      </c>
      <c r="H226" s="80">
        <v>761400</v>
      </c>
    </row>
    <row r="227" spans="1:8" ht="85.9" customHeight="1">
      <c r="A227" s="78">
        <v>219</v>
      </c>
      <c r="B227" s="79" t="s">
        <v>4</v>
      </c>
      <c r="C227" s="79" t="s">
        <v>496</v>
      </c>
      <c r="D227" s="79" t="s">
        <v>498</v>
      </c>
      <c r="E227" s="79" t="s">
        <v>0</v>
      </c>
      <c r="F227" s="126" t="s">
        <v>766</v>
      </c>
      <c r="G227" s="80">
        <v>292500</v>
      </c>
      <c r="H227" s="80">
        <v>304100</v>
      </c>
    </row>
    <row r="228" spans="1:8">
      <c r="A228" s="78">
        <v>220</v>
      </c>
      <c r="B228" s="79" t="s">
        <v>4</v>
      </c>
      <c r="C228" s="79" t="s">
        <v>496</v>
      </c>
      <c r="D228" s="79" t="s">
        <v>498</v>
      </c>
      <c r="E228" s="79" t="s">
        <v>327</v>
      </c>
      <c r="F228" s="88" t="s">
        <v>683</v>
      </c>
      <c r="G228" s="80">
        <v>292500</v>
      </c>
      <c r="H228" s="80">
        <v>304100</v>
      </c>
    </row>
    <row r="229" spans="1:8" ht="82.9" customHeight="1">
      <c r="A229" s="78">
        <v>221</v>
      </c>
      <c r="B229" s="79" t="s">
        <v>4</v>
      </c>
      <c r="C229" s="79" t="s">
        <v>496</v>
      </c>
      <c r="D229" s="79" t="s">
        <v>500</v>
      </c>
      <c r="E229" s="79" t="s">
        <v>0</v>
      </c>
      <c r="F229" s="126" t="s">
        <v>767</v>
      </c>
      <c r="G229" s="80">
        <v>439700</v>
      </c>
      <c r="H229" s="80">
        <v>457300</v>
      </c>
    </row>
    <row r="230" spans="1:8">
      <c r="A230" s="78">
        <v>222</v>
      </c>
      <c r="B230" s="79" t="s">
        <v>4</v>
      </c>
      <c r="C230" s="79" t="s">
        <v>496</v>
      </c>
      <c r="D230" s="79" t="s">
        <v>500</v>
      </c>
      <c r="E230" s="79" t="s">
        <v>327</v>
      </c>
      <c r="F230" s="88" t="s">
        <v>683</v>
      </c>
      <c r="G230" s="80">
        <v>439700</v>
      </c>
      <c r="H230" s="80">
        <v>457300</v>
      </c>
    </row>
    <row r="231" spans="1:8" ht="38.25">
      <c r="A231" s="78">
        <v>223</v>
      </c>
      <c r="B231" s="79" t="s">
        <v>4</v>
      </c>
      <c r="C231" s="79" t="s">
        <v>496</v>
      </c>
      <c r="D231" s="79" t="s">
        <v>504</v>
      </c>
      <c r="E231" s="79" t="s">
        <v>0</v>
      </c>
      <c r="F231" s="88" t="s">
        <v>769</v>
      </c>
      <c r="G231" s="80">
        <v>9457000</v>
      </c>
      <c r="H231" s="80">
        <v>9728000</v>
      </c>
    </row>
    <row r="232" spans="1:8" ht="25.5">
      <c r="A232" s="78">
        <v>224</v>
      </c>
      <c r="B232" s="79" t="s">
        <v>4</v>
      </c>
      <c r="C232" s="79" t="s">
        <v>496</v>
      </c>
      <c r="D232" s="79" t="s">
        <v>506</v>
      </c>
      <c r="E232" s="79" t="s">
        <v>0</v>
      </c>
      <c r="F232" s="88" t="s">
        <v>770</v>
      </c>
      <c r="G232" s="80">
        <v>3777000</v>
      </c>
      <c r="H232" s="80">
        <v>3928000</v>
      </c>
    </row>
    <row r="233" spans="1:8">
      <c r="A233" s="78">
        <v>225</v>
      </c>
      <c r="B233" s="79" t="s">
        <v>4</v>
      </c>
      <c r="C233" s="79" t="s">
        <v>496</v>
      </c>
      <c r="D233" s="79" t="s">
        <v>506</v>
      </c>
      <c r="E233" s="79" t="s">
        <v>327</v>
      </c>
      <c r="F233" s="88" t="s">
        <v>683</v>
      </c>
      <c r="G233" s="80">
        <v>3777000</v>
      </c>
      <c r="H233" s="80">
        <v>3928000</v>
      </c>
    </row>
    <row r="234" spans="1:8" ht="25.5">
      <c r="A234" s="78">
        <v>226</v>
      </c>
      <c r="B234" s="79" t="s">
        <v>4</v>
      </c>
      <c r="C234" s="79" t="s">
        <v>496</v>
      </c>
      <c r="D234" s="79" t="s">
        <v>508</v>
      </c>
      <c r="E234" s="79" t="s">
        <v>0</v>
      </c>
      <c r="F234" s="88" t="s">
        <v>770</v>
      </c>
      <c r="G234" s="80">
        <v>5680000</v>
      </c>
      <c r="H234" s="80">
        <v>5800000</v>
      </c>
    </row>
    <row r="235" spans="1:8">
      <c r="A235" s="78">
        <v>227</v>
      </c>
      <c r="B235" s="79" t="s">
        <v>4</v>
      </c>
      <c r="C235" s="79" t="s">
        <v>496</v>
      </c>
      <c r="D235" s="79" t="s">
        <v>508</v>
      </c>
      <c r="E235" s="79" t="s">
        <v>327</v>
      </c>
      <c r="F235" s="88" t="s">
        <v>683</v>
      </c>
      <c r="G235" s="80">
        <v>5680000</v>
      </c>
      <c r="H235" s="80">
        <v>5800000</v>
      </c>
    </row>
    <row r="236" spans="1:8">
      <c r="A236" s="78">
        <v>228</v>
      </c>
      <c r="B236" s="79" t="s">
        <v>4</v>
      </c>
      <c r="C236" s="79" t="s">
        <v>496</v>
      </c>
      <c r="D236" s="79" t="s">
        <v>196</v>
      </c>
      <c r="E236" s="79" t="s">
        <v>0</v>
      </c>
      <c r="F236" s="88" t="s">
        <v>619</v>
      </c>
      <c r="G236" s="80">
        <v>15969903</v>
      </c>
      <c r="H236" s="80">
        <v>16505279</v>
      </c>
    </row>
    <row r="237" spans="1:8" ht="25.5">
      <c r="A237" s="78">
        <v>229</v>
      </c>
      <c r="B237" s="79" t="s">
        <v>4</v>
      </c>
      <c r="C237" s="79" t="s">
        <v>496</v>
      </c>
      <c r="D237" s="79" t="s">
        <v>248</v>
      </c>
      <c r="E237" s="79" t="s">
        <v>0</v>
      </c>
      <c r="F237" s="88" t="s">
        <v>643</v>
      </c>
      <c r="G237" s="80">
        <v>15969903</v>
      </c>
      <c r="H237" s="80">
        <v>16505279</v>
      </c>
    </row>
    <row r="238" spans="1:8" ht="25.5">
      <c r="A238" s="78">
        <v>230</v>
      </c>
      <c r="B238" s="79" t="s">
        <v>4</v>
      </c>
      <c r="C238" s="79" t="s">
        <v>496</v>
      </c>
      <c r="D238" s="79" t="s">
        <v>248</v>
      </c>
      <c r="E238" s="79" t="s">
        <v>3</v>
      </c>
      <c r="F238" s="88" t="s">
        <v>644</v>
      </c>
      <c r="G238" s="80">
        <v>15388800</v>
      </c>
      <c r="H238" s="80">
        <v>15955300</v>
      </c>
    </row>
    <row r="239" spans="1:8" ht="38.25">
      <c r="A239" s="78">
        <v>231</v>
      </c>
      <c r="B239" s="79" t="s">
        <v>4</v>
      </c>
      <c r="C239" s="79" t="s">
        <v>496</v>
      </c>
      <c r="D239" s="79" t="s">
        <v>248</v>
      </c>
      <c r="E239" s="79" t="s">
        <v>2</v>
      </c>
      <c r="F239" s="88" t="s">
        <v>624</v>
      </c>
      <c r="G239" s="80">
        <v>581103</v>
      </c>
      <c r="H239" s="80">
        <v>549979</v>
      </c>
    </row>
    <row r="240" spans="1:8">
      <c r="A240" s="78">
        <v>232</v>
      </c>
      <c r="B240" s="79" t="s">
        <v>4</v>
      </c>
      <c r="C240" s="79" t="s">
        <v>509</v>
      </c>
      <c r="D240" s="79" t="s">
        <v>192</v>
      </c>
      <c r="E240" s="79" t="s">
        <v>0</v>
      </c>
      <c r="F240" s="88" t="s">
        <v>771</v>
      </c>
      <c r="G240" s="80">
        <v>40339000</v>
      </c>
      <c r="H240" s="80">
        <v>41401700</v>
      </c>
    </row>
    <row r="241" spans="1:8">
      <c r="A241" s="78">
        <v>233</v>
      </c>
      <c r="B241" s="79" t="s">
        <v>4</v>
      </c>
      <c r="C241" s="79" t="s">
        <v>511</v>
      </c>
      <c r="D241" s="79" t="s">
        <v>192</v>
      </c>
      <c r="E241" s="79" t="s">
        <v>0</v>
      </c>
      <c r="F241" s="88" t="s">
        <v>772</v>
      </c>
      <c r="G241" s="80">
        <v>33844000</v>
      </c>
      <c r="H241" s="80">
        <v>34660000</v>
      </c>
    </row>
    <row r="242" spans="1:8" ht="51">
      <c r="A242" s="78">
        <v>234</v>
      </c>
      <c r="B242" s="79" t="s">
        <v>4</v>
      </c>
      <c r="C242" s="79" t="s">
        <v>511</v>
      </c>
      <c r="D242" s="79" t="s">
        <v>525</v>
      </c>
      <c r="E242" s="79" t="s">
        <v>0</v>
      </c>
      <c r="F242" s="88" t="s">
        <v>779</v>
      </c>
      <c r="G242" s="80">
        <v>33844000</v>
      </c>
      <c r="H242" s="80">
        <v>34660000</v>
      </c>
    </row>
    <row r="243" spans="1:8" ht="25.5">
      <c r="A243" s="78">
        <v>235</v>
      </c>
      <c r="B243" s="79" t="s">
        <v>4</v>
      </c>
      <c r="C243" s="79" t="s">
        <v>511</v>
      </c>
      <c r="D243" s="79" t="s">
        <v>527</v>
      </c>
      <c r="E243" s="79" t="s">
        <v>0</v>
      </c>
      <c r="F243" s="88" t="s">
        <v>780</v>
      </c>
      <c r="G243" s="80">
        <v>33844000</v>
      </c>
      <c r="H243" s="80">
        <v>34660000</v>
      </c>
    </row>
    <row r="244" spans="1:8" ht="38.25">
      <c r="A244" s="78">
        <v>236</v>
      </c>
      <c r="B244" s="79" t="s">
        <v>4</v>
      </c>
      <c r="C244" s="79" t="s">
        <v>511</v>
      </c>
      <c r="D244" s="79" t="s">
        <v>529</v>
      </c>
      <c r="E244" s="79" t="s">
        <v>0</v>
      </c>
      <c r="F244" s="88" t="s">
        <v>781</v>
      </c>
      <c r="G244" s="80">
        <v>8494000</v>
      </c>
      <c r="H244" s="80">
        <v>8820000</v>
      </c>
    </row>
    <row r="245" spans="1:8">
      <c r="A245" s="78">
        <v>237</v>
      </c>
      <c r="B245" s="79" t="s">
        <v>4</v>
      </c>
      <c r="C245" s="79" t="s">
        <v>511</v>
      </c>
      <c r="D245" s="79" t="s">
        <v>529</v>
      </c>
      <c r="E245" s="79" t="s">
        <v>327</v>
      </c>
      <c r="F245" s="88" t="s">
        <v>683</v>
      </c>
      <c r="G245" s="80">
        <v>8494000</v>
      </c>
      <c r="H245" s="80">
        <v>8820000</v>
      </c>
    </row>
    <row r="246" spans="1:8" ht="25.5">
      <c r="A246" s="78">
        <v>238</v>
      </c>
      <c r="B246" s="79" t="s">
        <v>4</v>
      </c>
      <c r="C246" s="79" t="s">
        <v>511</v>
      </c>
      <c r="D246" s="79" t="s">
        <v>531</v>
      </c>
      <c r="E246" s="79" t="s">
        <v>0</v>
      </c>
      <c r="F246" s="88" t="s">
        <v>782</v>
      </c>
      <c r="G246" s="80">
        <v>22076000</v>
      </c>
      <c r="H246" s="80">
        <v>22400000</v>
      </c>
    </row>
    <row r="247" spans="1:8">
      <c r="A247" s="78">
        <v>239</v>
      </c>
      <c r="B247" s="79" t="s">
        <v>4</v>
      </c>
      <c r="C247" s="79" t="s">
        <v>511</v>
      </c>
      <c r="D247" s="79" t="s">
        <v>531</v>
      </c>
      <c r="E247" s="79" t="s">
        <v>327</v>
      </c>
      <c r="F247" s="88" t="s">
        <v>683</v>
      </c>
      <c r="G247" s="80">
        <v>22076000</v>
      </c>
      <c r="H247" s="80">
        <v>22400000</v>
      </c>
    </row>
    <row r="248" spans="1:8" ht="25.5">
      <c r="A248" s="78">
        <v>240</v>
      </c>
      <c r="B248" s="79" t="s">
        <v>4</v>
      </c>
      <c r="C248" s="79" t="s">
        <v>511</v>
      </c>
      <c r="D248" s="79" t="s">
        <v>535</v>
      </c>
      <c r="E248" s="79" t="s">
        <v>0</v>
      </c>
      <c r="F248" s="88" t="s">
        <v>784</v>
      </c>
      <c r="G248" s="80">
        <v>3274000</v>
      </c>
      <c r="H248" s="80">
        <v>3440000</v>
      </c>
    </row>
    <row r="249" spans="1:8" ht="38.25">
      <c r="A249" s="78">
        <v>241</v>
      </c>
      <c r="B249" s="79" t="s">
        <v>4</v>
      </c>
      <c r="C249" s="79" t="s">
        <v>511</v>
      </c>
      <c r="D249" s="79" t="s">
        <v>535</v>
      </c>
      <c r="E249" s="79" t="s">
        <v>2</v>
      </c>
      <c r="F249" s="88" t="s">
        <v>624</v>
      </c>
      <c r="G249" s="80">
        <v>3274000</v>
      </c>
      <c r="H249" s="80">
        <v>3440000</v>
      </c>
    </row>
    <row r="250" spans="1:8" ht="25.5">
      <c r="A250" s="78">
        <v>242</v>
      </c>
      <c r="B250" s="79" t="s">
        <v>4</v>
      </c>
      <c r="C250" s="79" t="s">
        <v>539</v>
      </c>
      <c r="D250" s="79" t="s">
        <v>192</v>
      </c>
      <c r="E250" s="79" t="s">
        <v>0</v>
      </c>
      <c r="F250" s="88" t="s">
        <v>786</v>
      </c>
      <c r="G250" s="80">
        <v>6495000</v>
      </c>
      <c r="H250" s="80">
        <v>6741700</v>
      </c>
    </row>
    <row r="251" spans="1:8">
      <c r="A251" s="78">
        <v>243</v>
      </c>
      <c r="B251" s="79" t="s">
        <v>4</v>
      </c>
      <c r="C251" s="79" t="s">
        <v>539</v>
      </c>
      <c r="D251" s="79" t="s">
        <v>196</v>
      </c>
      <c r="E251" s="79" t="s">
        <v>0</v>
      </c>
      <c r="F251" s="88" t="s">
        <v>619</v>
      </c>
      <c r="G251" s="80">
        <v>6495000</v>
      </c>
      <c r="H251" s="80">
        <v>6741700</v>
      </c>
    </row>
    <row r="252" spans="1:8" ht="25.5">
      <c r="A252" s="78">
        <v>244</v>
      </c>
      <c r="B252" s="79" t="s">
        <v>4</v>
      </c>
      <c r="C252" s="79" t="s">
        <v>539</v>
      </c>
      <c r="D252" s="79" t="s">
        <v>248</v>
      </c>
      <c r="E252" s="79" t="s">
        <v>0</v>
      </c>
      <c r="F252" s="88" t="s">
        <v>643</v>
      </c>
      <c r="G252" s="80">
        <v>6495000</v>
      </c>
      <c r="H252" s="80">
        <v>6741700</v>
      </c>
    </row>
    <row r="253" spans="1:8" ht="25.5">
      <c r="A253" s="78">
        <v>245</v>
      </c>
      <c r="B253" s="79" t="s">
        <v>4</v>
      </c>
      <c r="C253" s="79" t="s">
        <v>539</v>
      </c>
      <c r="D253" s="79" t="s">
        <v>248</v>
      </c>
      <c r="E253" s="79" t="s">
        <v>3</v>
      </c>
      <c r="F253" s="88" t="s">
        <v>644</v>
      </c>
      <c r="G253" s="80">
        <v>6495000</v>
      </c>
      <c r="H253" s="80">
        <v>6741700</v>
      </c>
    </row>
    <row r="254" spans="1:8">
      <c r="A254" s="78">
        <v>246</v>
      </c>
      <c r="B254" s="79" t="s">
        <v>4</v>
      </c>
      <c r="C254" s="79" t="s">
        <v>541</v>
      </c>
      <c r="D254" s="79" t="s">
        <v>192</v>
      </c>
      <c r="E254" s="79" t="s">
        <v>0</v>
      </c>
      <c r="F254" s="88" t="s">
        <v>787</v>
      </c>
      <c r="G254" s="80">
        <v>38354376</v>
      </c>
      <c r="H254" s="80">
        <v>39543476</v>
      </c>
    </row>
    <row r="255" spans="1:8">
      <c r="A255" s="78">
        <v>247</v>
      </c>
      <c r="B255" s="79" t="s">
        <v>4</v>
      </c>
      <c r="C255" s="79" t="s">
        <v>543</v>
      </c>
      <c r="D255" s="79" t="s">
        <v>192</v>
      </c>
      <c r="E255" s="79" t="s">
        <v>0</v>
      </c>
      <c r="F255" s="88" t="s">
        <v>788</v>
      </c>
      <c r="G255" s="80">
        <v>34006762</v>
      </c>
      <c r="H255" s="80">
        <v>35047850</v>
      </c>
    </row>
    <row r="256" spans="1:8" ht="51">
      <c r="A256" s="78">
        <v>248</v>
      </c>
      <c r="B256" s="79" t="s">
        <v>4</v>
      </c>
      <c r="C256" s="79" t="s">
        <v>543</v>
      </c>
      <c r="D256" s="79" t="s">
        <v>228</v>
      </c>
      <c r="E256" s="79" t="s">
        <v>0</v>
      </c>
      <c r="F256" s="88" t="s">
        <v>633</v>
      </c>
      <c r="G256" s="80">
        <v>58276</v>
      </c>
      <c r="H256" s="80">
        <v>58276</v>
      </c>
    </row>
    <row r="257" spans="1:8" ht="38.25">
      <c r="A257" s="78">
        <v>249</v>
      </c>
      <c r="B257" s="79" t="s">
        <v>4</v>
      </c>
      <c r="C257" s="79" t="s">
        <v>543</v>
      </c>
      <c r="D257" s="79" t="s">
        <v>545</v>
      </c>
      <c r="E257" s="79" t="s">
        <v>0</v>
      </c>
      <c r="F257" s="88" t="s">
        <v>789</v>
      </c>
      <c r="G257" s="80">
        <v>58276</v>
      </c>
      <c r="H257" s="80">
        <v>58276</v>
      </c>
    </row>
    <row r="258" spans="1:8" ht="38.25">
      <c r="A258" s="78">
        <v>250</v>
      </c>
      <c r="B258" s="79" t="s">
        <v>4</v>
      </c>
      <c r="C258" s="79" t="s">
        <v>543</v>
      </c>
      <c r="D258" s="79" t="s">
        <v>547</v>
      </c>
      <c r="E258" s="79" t="s">
        <v>0</v>
      </c>
      <c r="F258" s="88" t="s">
        <v>790</v>
      </c>
      <c r="G258" s="80">
        <v>58276</v>
      </c>
      <c r="H258" s="80">
        <v>58276</v>
      </c>
    </row>
    <row r="259" spans="1:8" ht="25.5">
      <c r="A259" s="78">
        <v>251</v>
      </c>
      <c r="B259" s="79" t="s">
        <v>4</v>
      </c>
      <c r="C259" s="79" t="s">
        <v>543</v>
      </c>
      <c r="D259" s="79" t="s">
        <v>547</v>
      </c>
      <c r="E259" s="79" t="s">
        <v>259</v>
      </c>
      <c r="F259" s="88" t="s">
        <v>649</v>
      </c>
      <c r="G259" s="80">
        <v>58276</v>
      </c>
      <c r="H259" s="80">
        <v>58276</v>
      </c>
    </row>
    <row r="260" spans="1:8" ht="51">
      <c r="A260" s="78">
        <v>252</v>
      </c>
      <c r="B260" s="79" t="s">
        <v>4</v>
      </c>
      <c r="C260" s="79" t="s">
        <v>543</v>
      </c>
      <c r="D260" s="79" t="s">
        <v>321</v>
      </c>
      <c r="E260" s="79" t="s">
        <v>0</v>
      </c>
      <c r="F260" s="88" t="s">
        <v>680</v>
      </c>
      <c r="G260" s="80">
        <v>33948486</v>
      </c>
      <c r="H260" s="80">
        <v>34989574</v>
      </c>
    </row>
    <row r="261" spans="1:8" ht="38.25">
      <c r="A261" s="78">
        <v>253</v>
      </c>
      <c r="B261" s="79" t="s">
        <v>4</v>
      </c>
      <c r="C261" s="79" t="s">
        <v>543</v>
      </c>
      <c r="D261" s="79" t="s">
        <v>549</v>
      </c>
      <c r="E261" s="79" t="s">
        <v>0</v>
      </c>
      <c r="F261" s="88" t="s">
        <v>791</v>
      </c>
      <c r="G261" s="80">
        <v>33948486</v>
      </c>
      <c r="H261" s="80">
        <v>34989574</v>
      </c>
    </row>
    <row r="262" spans="1:8" ht="120" customHeight="1">
      <c r="A262" s="78">
        <v>254</v>
      </c>
      <c r="B262" s="79" t="s">
        <v>4</v>
      </c>
      <c r="C262" s="79" t="s">
        <v>543</v>
      </c>
      <c r="D262" s="79" t="s">
        <v>551</v>
      </c>
      <c r="E262" s="79" t="s">
        <v>0</v>
      </c>
      <c r="F262" s="126" t="s">
        <v>792</v>
      </c>
      <c r="G262" s="80">
        <v>14296226</v>
      </c>
      <c r="H262" s="80">
        <v>14860974</v>
      </c>
    </row>
    <row r="263" spans="1:8" ht="38.25">
      <c r="A263" s="78">
        <v>255</v>
      </c>
      <c r="B263" s="79" t="s">
        <v>4</v>
      </c>
      <c r="C263" s="79" t="s">
        <v>543</v>
      </c>
      <c r="D263" s="79" t="s">
        <v>551</v>
      </c>
      <c r="E263" s="79" t="s">
        <v>2</v>
      </c>
      <c r="F263" s="88" t="s">
        <v>624</v>
      </c>
      <c r="G263" s="80">
        <v>140000</v>
      </c>
      <c r="H263" s="80">
        <v>140000</v>
      </c>
    </row>
    <row r="264" spans="1:8" ht="25.5">
      <c r="A264" s="78">
        <v>256</v>
      </c>
      <c r="B264" s="79" t="s">
        <v>4</v>
      </c>
      <c r="C264" s="79" t="s">
        <v>543</v>
      </c>
      <c r="D264" s="79" t="s">
        <v>551</v>
      </c>
      <c r="E264" s="79" t="s">
        <v>259</v>
      </c>
      <c r="F264" s="88" t="s">
        <v>649</v>
      </c>
      <c r="G264" s="80">
        <v>14156226</v>
      </c>
      <c r="H264" s="80">
        <v>14720974</v>
      </c>
    </row>
    <row r="265" spans="1:8" ht="133.9" customHeight="1">
      <c r="A265" s="78">
        <v>257</v>
      </c>
      <c r="B265" s="79" t="s">
        <v>4</v>
      </c>
      <c r="C265" s="79" t="s">
        <v>543</v>
      </c>
      <c r="D265" s="79" t="s">
        <v>553</v>
      </c>
      <c r="E265" s="79" t="s">
        <v>0</v>
      </c>
      <c r="F265" s="126" t="s">
        <v>793</v>
      </c>
      <c r="G265" s="80">
        <v>12678760</v>
      </c>
      <c r="H265" s="80">
        <v>13150500</v>
      </c>
    </row>
    <row r="266" spans="1:8" ht="38.25">
      <c r="A266" s="78">
        <v>258</v>
      </c>
      <c r="B266" s="79" t="s">
        <v>4</v>
      </c>
      <c r="C266" s="79" t="s">
        <v>543</v>
      </c>
      <c r="D266" s="79" t="s">
        <v>553</v>
      </c>
      <c r="E266" s="79" t="s">
        <v>2</v>
      </c>
      <c r="F266" s="88" t="s">
        <v>624</v>
      </c>
      <c r="G266" s="80">
        <v>80000</v>
      </c>
      <c r="H266" s="80">
        <v>80000</v>
      </c>
    </row>
    <row r="267" spans="1:8" ht="25.5">
      <c r="A267" s="78">
        <v>259</v>
      </c>
      <c r="B267" s="79" t="s">
        <v>4</v>
      </c>
      <c r="C267" s="79" t="s">
        <v>543</v>
      </c>
      <c r="D267" s="79" t="s">
        <v>553</v>
      </c>
      <c r="E267" s="79" t="s">
        <v>259</v>
      </c>
      <c r="F267" s="88" t="s">
        <v>649</v>
      </c>
      <c r="G267" s="80">
        <v>12598760</v>
      </c>
      <c r="H267" s="80">
        <v>13070500</v>
      </c>
    </row>
    <row r="268" spans="1:8" ht="132" customHeight="1">
      <c r="A268" s="78">
        <v>260</v>
      </c>
      <c r="B268" s="79" t="s">
        <v>4</v>
      </c>
      <c r="C268" s="79" t="s">
        <v>543</v>
      </c>
      <c r="D268" s="79" t="s">
        <v>555</v>
      </c>
      <c r="E268" s="79" t="s">
        <v>0</v>
      </c>
      <c r="F268" s="126" t="s">
        <v>794</v>
      </c>
      <c r="G268" s="80">
        <v>6759900</v>
      </c>
      <c r="H268" s="80">
        <v>6759600</v>
      </c>
    </row>
    <row r="269" spans="1:8" ht="38.25">
      <c r="A269" s="78">
        <v>261</v>
      </c>
      <c r="B269" s="79" t="s">
        <v>4</v>
      </c>
      <c r="C269" s="79" t="s">
        <v>543</v>
      </c>
      <c r="D269" s="79" t="s">
        <v>555</v>
      </c>
      <c r="E269" s="79" t="s">
        <v>2</v>
      </c>
      <c r="F269" s="88" t="s">
        <v>624</v>
      </c>
      <c r="G269" s="80">
        <v>60000</v>
      </c>
      <c r="H269" s="80">
        <v>60000</v>
      </c>
    </row>
    <row r="270" spans="1:8" ht="25.5">
      <c r="A270" s="78">
        <v>262</v>
      </c>
      <c r="B270" s="79" t="s">
        <v>4</v>
      </c>
      <c r="C270" s="79" t="s">
        <v>543</v>
      </c>
      <c r="D270" s="79" t="s">
        <v>555</v>
      </c>
      <c r="E270" s="79" t="s">
        <v>259</v>
      </c>
      <c r="F270" s="88" t="s">
        <v>649</v>
      </c>
      <c r="G270" s="80">
        <v>6699900</v>
      </c>
      <c r="H270" s="80">
        <v>6699600</v>
      </c>
    </row>
    <row r="271" spans="1:8" ht="38.25">
      <c r="A271" s="78">
        <v>263</v>
      </c>
      <c r="B271" s="79" t="s">
        <v>4</v>
      </c>
      <c r="C271" s="79" t="s">
        <v>543</v>
      </c>
      <c r="D271" s="79" t="s">
        <v>557</v>
      </c>
      <c r="E271" s="79" t="s">
        <v>0</v>
      </c>
      <c r="F271" s="88" t="s">
        <v>795</v>
      </c>
      <c r="G271" s="80">
        <v>165000</v>
      </c>
      <c r="H271" s="80">
        <v>165000</v>
      </c>
    </row>
    <row r="272" spans="1:8" ht="38.25">
      <c r="A272" s="78">
        <v>264</v>
      </c>
      <c r="B272" s="79" t="s">
        <v>4</v>
      </c>
      <c r="C272" s="79" t="s">
        <v>543</v>
      </c>
      <c r="D272" s="79" t="s">
        <v>557</v>
      </c>
      <c r="E272" s="79" t="s">
        <v>2</v>
      </c>
      <c r="F272" s="88" t="s">
        <v>624</v>
      </c>
      <c r="G272" s="80">
        <v>5000</v>
      </c>
      <c r="H272" s="80">
        <v>5000</v>
      </c>
    </row>
    <row r="273" spans="1:8" ht="25.5">
      <c r="A273" s="78">
        <v>265</v>
      </c>
      <c r="B273" s="79" t="s">
        <v>4</v>
      </c>
      <c r="C273" s="79" t="s">
        <v>543</v>
      </c>
      <c r="D273" s="79" t="s">
        <v>557</v>
      </c>
      <c r="E273" s="79" t="s">
        <v>259</v>
      </c>
      <c r="F273" s="88" t="s">
        <v>649</v>
      </c>
      <c r="G273" s="80">
        <v>160000</v>
      </c>
      <c r="H273" s="80">
        <v>160000</v>
      </c>
    </row>
    <row r="274" spans="1:8" ht="154.9" customHeight="1">
      <c r="A274" s="78">
        <v>266</v>
      </c>
      <c r="B274" s="79" t="s">
        <v>4</v>
      </c>
      <c r="C274" s="79" t="s">
        <v>543</v>
      </c>
      <c r="D274" s="79" t="s">
        <v>559</v>
      </c>
      <c r="E274" s="79" t="s">
        <v>0</v>
      </c>
      <c r="F274" s="126" t="s">
        <v>796</v>
      </c>
      <c r="G274" s="80">
        <v>48600</v>
      </c>
      <c r="H274" s="80">
        <v>53500</v>
      </c>
    </row>
    <row r="275" spans="1:8" ht="25.5">
      <c r="A275" s="78">
        <v>267</v>
      </c>
      <c r="B275" s="79" t="s">
        <v>4</v>
      </c>
      <c r="C275" s="79" t="s">
        <v>543</v>
      </c>
      <c r="D275" s="79" t="s">
        <v>559</v>
      </c>
      <c r="E275" s="79" t="s">
        <v>259</v>
      </c>
      <c r="F275" s="88" t="s">
        <v>649</v>
      </c>
      <c r="G275" s="80">
        <v>48600</v>
      </c>
      <c r="H275" s="80">
        <v>53500</v>
      </c>
    </row>
    <row r="276" spans="1:8">
      <c r="A276" s="78">
        <v>268</v>
      </c>
      <c r="B276" s="79" t="s">
        <v>4</v>
      </c>
      <c r="C276" s="79" t="s">
        <v>561</v>
      </c>
      <c r="D276" s="79" t="s">
        <v>192</v>
      </c>
      <c r="E276" s="79" t="s">
        <v>0</v>
      </c>
      <c r="F276" s="88" t="s">
        <v>797</v>
      </c>
      <c r="G276" s="80">
        <v>1500000</v>
      </c>
      <c r="H276" s="80">
        <v>1500000</v>
      </c>
    </row>
    <row r="277" spans="1:8" ht="51">
      <c r="A277" s="78">
        <v>269</v>
      </c>
      <c r="B277" s="79" t="s">
        <v>4</v>
      </c>
      <c r="C277" s="79" t="s">
        <v>561</v>
      </c>
      <c r="D277" s="79" t="s">
        <v>525</v>
      </c>
      <c r="E277" s="79" t="s">
        <v>0</v>
      </c>
      <c r="F277" s="88" t="s">
        <v>779</v>
      </c>
      <c r="G277" s="80">
        <v>1500000</v>
      </c>
      <c r="H277" s="80">
        <v>1500000</v>
      </c>
    </row>
    <row r="278" spans="1:8" ht="25.5">
      <c r="A278" s="78">
        <v>270</v>
      </c>
      <c r="B278" s="79" t="s">
        <v>4</v>
      </c>
      <c r="C278" s="79" t="s">
        <v>561</v>
      </c>
      <c r="D278" s="79" t="s">
        <v>563</v>
      </c>
      <c r="E278" s="79" t="s">
        <v>0</v>
      </c>
      <c r="F278" s="88" t="s">
        <v>798</v>
      </c>
      <c r="G278" s="80">
        <v>1500000</v>
      </c>
      <c r="H278" s="80">
        <v>1500000</v>
      </c>
    </row>
    <row r="279" spans="1:8" ht="51">
      <c r="A279" s="78">
        <v>271</v>
      </c>
      <c r="B279" s="79" t="s">
        <v>4</v>
      </c>
      <c r="C279" s="79" t="s">
        <v>561</v>
      </c>
      <c r="D279" s="79" t="s">
        <v>565</v>
      </c>
      <c r="E279" s="79" t="s">
        <v>0</v>
      </c>
      <c r="F279" s="88" t="s">
        <v>799</v>
      </c>
      <c r="G279" s="80">
        <v>1500000</v>
      </c>
      <c r="H279" s="80">
        <v>1500000</v>
      </c>
    </row>
    <row r="280" spans="1:8" ht="25.5">
      <c r="A280" s="78">
        <v>272</v>
      </c>
      <c r="B280" s="79" t="s">
        <v>4</v>
      </c>
      <c r="C280" s="79" t="s">
        <v>561</v>
      </c>
      <c r="D280" s="79" t="s">
        <v>565</v>
      </c>
      <c r="E280" s="79" t="s">
        <v>259</v>
      </c>
      <c r="F280" s="88" t="s">
        <v>649</v>
      </c>
      <c r="G280" s="80">
        <v>1500000</v>
      </c>
      <c r="H280" s="80">
        <v>1500000</v>
      </c>
    </row>
    <row r="281" spans="1:8" ht="25.5">
      <c r="A281" s="78">
        <v>273</v>
      </c>
      <c r="B281" s="79" t="s">
        <v>4</v>
      </c>
      <c r="C281" s="79" t="s">
        <v>567</v>
      </c>
      <c r="D281" s="79" t="s">
        <v>192</v>
      </c>
      <c r="E281" s="79" t="s">
        <v>0</v>
      </c>
      <c r="F281" s="88" t="s">
        <v>800</v>
      </c>
      <c r="G281" s="80">
        <v>2847614</v>
      </c>
      <c r="H281" s="80">
        <v>2995626</v>
      </c>
    </row>
    <row r="282" spans="1:8" ht="51">
      <c r="A282" s="78">
        <v>274</v>
      </c>
      <c r="B282" s="79" t="s">
        <v>4</v>
      </c>
      <c r="C282" s="79" t="s">
        <v>567</v>
      </c>
      <c r="D282" s="79" t="s">
        <v>228</v>
      </c>
      <c r="E282" s="79" t="s">
        <v>0</v>
      </c>
      <c r="F282" s="88" t="s">
        <v>633</v>
      </c>
      <c r="G282" s="80">
        <v>210000</v>
      </c>
      <c r="H282" s="80">
        <v>210000</v>
      </c>
    </row>
    <row r="283" spans="1:8" ht="38.25">
      <c r="A283" s="78">
        <v>275</v>
      </c>
      <c r="B283" s="79" t="s">
        <v>4</v>
      </c>
      <c r="C283" s="79" t="s">
        <v>567</v>
      </c>
      <c r="D283" s="79" t="s">
        <v>545</v>
      </c>
      <c r="E283" s="79" t="s">
        <v>0</v>
      </c>
      <c r="F283" s="88" t="s">
        <v>789</v>
      </c>
      <c r="G283" s="80">
        <v>210000</v>
      </c>
      <c r="H283" s="80">
        <v>210000</v>
      </c>
    </row>
    <row r="284" spans="1:8" ht="38.25">
      <c r="A284" s="78">
        <v>276</v>
      </c>
      <c r="B284" s="79" t="s">
        <v>4</v>
      </c>
      <c r="C284" s="79" t="s">
        <v>567</v>
      </c>
      <c r="D284" s="79" t="s">
        <v>569</v>
      </c>
      <c r="E284" s="79" t="s">
        <v>0</v>
      </c>
      <c r="F284" s="88" t="s">
        <v>801</v>
      </c>
      <c r="G284" s="80">
        <v>210000</v>
      </c>
      <c r="H284" s="80">
        <v>210000</v>
      </c>
    </row>
    <row r="285" spans="1:8" ht="63.75">
      <c r="A285" s="78">
        <v>277</v>
      </c>
      <c r="B285" s="79" t="s">
        <v>4</v>
      </c>
      <c r="C285" s="79" t="s">
        <v>567</v>
      </c>
      <c r="D285" s="79" t="s">
        <v>569</v>
      </c>
      <c r="E285" s="79" t="s">
        <v>299</v>
      </c>
      <c r="F285" s="88" t="s">
        <v>669</v>
      </c>
      <c r="G285" s="80">
        <v>210000</v>
      </c>
      <c r="H285" s="80">
        <v>210000</v>
      </c>
    </row>
    <row r="286" spans="1:8" ht="51">
      <c r="A286" s="78">
        <v>278</v>
      </c>
      <c r="B286" s="79" t="s">
        <v>4</v>
      </c>
      <c r="C286" s="79" t="s">
        <v>567</v>
      </c>
      <c r="D286" s="79" t="s">
        <v>321</v>
      </c>
      <c r="E286" s="79" t="s">
        <v>0</v>
      </c>
      <c r="F286" s="88" t="s">
        <v>680</v>
      </c>
      <c r="G286" s="80">
        <v>2637614</v>
      </c>
      <c r="H286" s="80">
        <v>2785626</v>
      </c>
    </row>
    <row r="287" spans="1:8" ht="38.25">
      <c r="A287" s="78">
        <v>279</v>
      </c>
      <c r="B287" s="79" t="s">
        <v>4</v>
      </c>
      <c r="C287" s="79" t="s">
        <v>567</v>
      </c>
      <c r="D287" s="79" t="s">
        <v>549</v>
      </c>
      <c r="E287" s="79" t="s">
        <v>0</v>
      </c>
      <c r="F287" s="88" t="s">
        <v>791</v>
      </c>
      <c r="G287" s="80">
        <v>2637614</v>
      </c>
      <c r="H287" s="80">
        <v>2785626</v>
      </c>
    </row>
    <row r="288" spans="1:8" ht="120.6" customHeight="1">
      <c r="A288" s="78">
        <v>280</v>
      </c>
      <c r="B288" s="79" t="s">
        <v>4</v>
      </c>
      <c r="C288" s="79" t="s">
        <v>567</v>
      </c>
      <c r="D288" s="79" t="s">
        <v>551</v>
      </c>
      <c r="E288" s="79" t="s">
        <v>0</v>
      </c>
      <c r="F288" s="126" t="s">
        <v>792</v>
      </c>
      <c r="G288" s="80">
        <v>918974</v>
      </c>
      <c r="H288" s="80">
        <v>962826</v>
      </c>
    </row>
    <row r="289" spans="1:8" ht="25.5">
      <c r="A289" s="78">
        <v>281</v>
      </c>
      <c r="B289" s="79" t="s">
        <v>4</v>
      </c>
      <c r="C289" s="79" t="s">
        <v>567</v>
      </c>
      <c r="D289" s="79" t="s">
        <v>551</v>
      </c>
      <c r="E289" s="79" t="s">
        <v>3</v>
      </c>
      <c r="F289" s="88" t="s">
        <v>644</v>
      </c>
      <c r="G289" s="80">
        <v>568974</v>
      </c>
      <c r="H289" s="80">
        <v>602826</v>
      </c>
    </row>
    <row r="290" spans="1:8" ht="38.25">
      <c r="A290" s="78">
        <v>282</v>
      </c>
      <c r="B290" s="79" t="s">
        <v>4</v>
      </c>
      <c r="C290" s="79" t="s">
        <v>567</v>
      </c>
      <c r="D290" s="79" t="s">
        <v>551</v>
      </c>
      <c r="E290" s="79" t="s">
        <v>2</v>
      </c>
      <c r="F290" s="88" t="s">
        <v>624</v>
      </c>
      <c r="G290" s="80">
        <v>350000</v>
      </c>
      <c r="H290" s="80">
        <v>360000</v>
      </c>
    </row>
    <row r="291" spans="1:8" ht="134.44999999999999" customHeight="1">
      <c r="A291" s="78">
        <v>283</v>
      </c>
      <c r="B291" s="79" t="s">
        <v>4</v>
      </c>
      <c r="C291" s="79" t="s">
        <v>567</v>
      </c>
      <c r="D291" s="79" t="s">
        <v>553</v>
      </c>
      <c r="E291" s="79" t="s">
        <v>0</v>
      </c>
      <c r="F291" s="126" t="s">
        <v>793</v>
      </c>
      <c r="G291" s="80">
        <v>1718640</v>
      </c>
      <c r="H291" s="80">
        <v>1822800</v>
      </c>
    </row>
    <row r="292" spans="1:8" s="77" customFormat="1" ht="25.5">
      <c r="A292" s="78">
        <v>284</v>
      </c>
      <c r="B292" s="79" t="s">
        <v>4</v>
      </c>
      <c r="C292" s="79" t="s">
        <v>567</v>
      </c>
      <c r="D292" s="79" t="s">
        <v>553</v>
      </c>
      <c r="E292" s="79" t="s">
        <v>3</v>
      </c>
      <c r="F292" s="88" t="s">
        <v>644</v>
      </c>
      <c r="G292" s="80">
        <v>1718640</v>
      </c>
      <c r="H292" s="80">
        <v>1822800</v>
      </c>
    </row>
    <row r="293" spans="1:8">
      <c r="A293" s="78">
        <v>285</v>
      </c>
      <c r="B293" s="79" t="s">
        <v>4</v>
      </c>
      <c r="C293" s="79" t="s">
        <v>571</v>
      </c>
      <c r="D293" s="79" t="s">
        <v>192</v>
      </c>
      <c r="E293" s="79" t="s">
        <v>0</v>
      </c>
      <c r="F293" s="88" t="s">
        <v>802</v>
      </c>
      <c r="G293" s="80">
        <v>14374000</v>
      </c>
      <c r="H293" s="80">
        <v>14592000</v>
      </c>
    </row>
    <row r="294" spans="1:8">
      <c r="A294" s="78">
        <v>286</v>
      </c>
      <c r="B294" s="79" t="s">
        <v>4</v>
      </c>
      <c r="C294" s="79" t="s">
        <v>573</v>
      </c>
      <c r="D294" s="79" t="s">
        <v>192</v>
      </c>
      <c r="E294" s="79" t="s">
        <v>0</v>
      </c>
      <c r="F294" s="88" t="s">
        <v>803</v>
      </c>
      <c r="G294" s="80">
        <v>14374000</v>
      </c>
      <c r="H294" s="80">
        <v>14592000</v>
      </c>
    </row>
    <row r="295" spans="1:8" ht="51">
      <c r="A295" s="78">
        <v>287</v>
      </c>
      <c r="B295" s="79" t="s">
        <v>4</v>
      </c>
      <c r="C295" s="79" t="s">
        <v>573</v>
      </c>
      <c r="D295" s="79" t="s">
        <v>525</v>
      </c>
      <c r="E295" s="79" t="s">
        <v>0</v>
      </c>
      <c r="F295" s="88" t="s">
        <v>779</v>
      </c>
      <c r="G295" s="80">
        <v>14374000</v>
      </c>
      <c r="H295" s="80">
        <v>14592000</v>
      </c>
    </row>
    <row r="296" spans="1:8" ht="38.25">
      <c r="A296" s="78">
        <v>288</v>
      </c>
      <c r="B296" s="79" t="s">
        <v>4</v>
      </c>
      <c r="C296" s="79" t="s">
        <v>573</v>
      </c>
      <c r="D296" s="79" t="s">
        <v>575</v>
      </c>
      <c r="E296" s="79" t="s">
        <v>0</v>
      </c>
      <c r="F296" s="88" t="s">
        <v>804</v>
      </c>
      <c r="G296" s="80">
        <v>14374000</v>
      </c>
      <c r="H296" s="80">
        <v>14592000</v>
      </c>
    </row>
    <row r="297" spans="1:8" ht="38.25">
      <c r="A297" s="78">
        <v>289</v>
      </c>
      <c r="B297" s="79" t="s">
        <v>4</v>
      </c>
      <c r="C297" s="79" t="s">
        <v>573</v>
      </c>
      <c r="D297" s="79" t="s">
        <v>577</v>
      </c>
      <c r="E297" s="79" t="s">
        <v>0</v>
      </c>
      <c r="F297" s="88" t="s">
        <v>805</v>
      </c>
      <c r="G297" s="80">
        <v>14374000</v>
      </c>
      <c r="H297" s="80">
        <v>14592000</v>
      </c>
    </row>
    <row r="298" spans="1:8">
      <c r="A298" s="78">
        <v>290</v>
      </c>
      <c r="B298" s="79" t="s">
        <v>4</v>
      </c>
      <c r="C298" s="79" t="s">
        <v>573</v>
      </c>
      <c r="D298" s="79" t="s">
        <v>577</v>
      </c>
      <c r="E298" s="79" t="s">
        <v>327</v>
      </c>
      <c r="F298" s="88" t="s">
        <v>683</v>
      </c>
      <c r="G298" s="80">
        <v>14374000</v>
      </c>
      <c r="H298" s="80">
        <v>14592000</v>
      </c>
    </row>
    <row r="299" spans="1:8" s="77" customFormat="1">
      <c r="A299" s="78">
        <v>291</v>
      </c>
      <c r="B299" s="79" t="s">
        <v>4</v>
      </c>
      <c r="C299" s="79" t="s">
        <v>587</v>
      </c>
      <c r="D299" s="79" t="s">
        <v>192</v>
      </c>
      <c r="E299" s="79" t="s">
        <v>0</v>
      </c>
      <c r="F299" s="88" t="s">
        <v>809</v>
      </c>
      <c r="G299" s="80">
        <v>365000</v>
      </c>
      <c r="H299" s="80">
        <v>365000</v>
      </c>
    </row>
    <row r="300" spans="1:8" s="77" customFormat="1" ht="25.5">
      <c r="A300" s="78">
        <v>292</v>
      </c>
      <c r="B300" s="79" t="s">
        <v>4</v>
      </c>
      <c r="C300" s="79" t="s">
        <v>589</v>
      </c>
      <c r="D300" s="79" t="s">
        <v>192</v>
      </c>
      <c r="E300" s="79" t="s">
        <v>0</v>
      </c>
      <c r="F300" s="88" t="s">
        <v>810</v>
      </c>
      <c r="G300" s="80">
        <v>365000</v>
      </c>
      <c r="H300" s="80">
        <v>365000</v>
      </c>
    </row>
    <row r="301" spans="1:8" ht="51">
      <c r="A301" s="78">
        <v>293</v>
      </c>
      <c r="B301" s="79" t="s">
        <v>4</v>
      </c>
      <c r="C301" s="79" t="s">
        <v>589</v>
      </c>
      <c r="D301" s="79" t="s">
        <v>228</v>
      </c>
      <c r="E301" s="79" t="s">
        <v>0</v>
      </c>
      <c r="F301" s="88" t="s">
        <v>633</v>
      </c>
      <c r="G301" s="80">
        <v>365000</v>
      </c>
      <c r="H301" s="80">
        <v>365000</v>
      </c>
    </row>
    <row r="302" spans="1:8" ht="38.25">
      <c r="A302" s="78">
        <v>294</v>
      </c>
      <c r="B302" s="79" t="s">
        <v>4</v>
      </c>
      <c r="C302" s="79" t="s">
        <v>589</v>
      </c>
      <c r="D302" s="79" t="s">
        <v>591</v>
      </c>
      <c r="E302" s="79" t="s">
        <v>0</v>
      </c>
      <c r="F302" s="88" t="s">
        <v>811</v>
      </c>
      <c r="G302" s="80">
        <v>365000</v>
      </c>
      <c r="H302" s="80">
        <v>365000</v>
      </c>
    </row>
    <row r="303" spans="1:8" ht="38.25">
      <c r="A303" s="78">
        <v>295</v>
      </c>
      <c r="B303" s="79" t="s">
        <v>4</v>
      </c>
      <c r="C303" s="79" t="s">
        <v>589</v>
      </c>
      <c r="D303" s="79" t="s">
        <v>593</v>
      </c>
      <c r="E303" s="79" t="s">
        <v>0</v>
      </c>
      <c r="F303" s="88" t="s">
        <v>812</v>
      </c>
      <c r="G303" s="80">
        <v>365000</v>
      </c>
      <c r="H303" s="80">
        <v>365000</v>
      </c>
    </row>
    <row r="304" spans="1:8">
      <c r="A304" s="78">
        <v>296</v>
      </c>
      <c r="B304" s="79" t="s">
        <v>4</v>
      </c>
      <c r="C304" s="79" t="s">
        <v>589</v>
      </c>
      <c r="D304" s="79" t="s">
        <v>593</v>
      </c>
      <c r="E304" s="79" t="s">
        <v>595</v>
      </c>
      <c r="F304" s="88" t="s">
        <v>813</v>
      </c>
      <c r="G304" s="80">
        <v>365000</v>
      </c>
      <c r="H304" s="80">
        <v>365000</v>
      </c>
    </row>
    <row r="305" spans="1:8" s="77" customFormat="1">
      <c r="A305" s="74">
        <v>297</v>
      </c>
      <c r="B305" s="75" t="s">
        <v>814</v>
      </c>
      <c r="C305" s="75" t="s">
        <v>5</v>
      </c>
      <c r="D305" s="75" t="s">
        <v>192</v>
      </c>
      <c r="E305" s="75" t="s">
        <v>0</v>
      </c>
      <c r="F305" s="89" t="s">
        <v>815</v>
      </c>
      <c r="G305" s="76">
        <v>789850</v>
      </c>
      <c r="H305" s="76">
        <v>816450</v>
      </c>
    </row>
    <row r="306" spans="1:8">
      <c r="A306" s="78">
        <v>298</v>
      </c>
      <c r="B306" s="79" t="s">
        <v>814</v>
      </c>
      <c r="C306" s="79" t="s">
        <v>191</v>
      </c>
      <c r="D306" s="79" t="s">
        <v>192</v>
      </c>
      <c r="E306" s="79" t="s">
        <v>0</v>
      </c>
      <c r="F306" s="88" t="s">
        <v>617</v>
      </c>
      <c r="G306" s="80">
        <v>789850</v>
      </c>
      <c r="H306" s="80">
        <v>816450</v>
      </c>
    </row>
    <row r="307" spans="1:8" s="77" customFormat="1" ht="51">
      <c r="A307" s="78">
        <v>299</v>
      </c>
      <c r="B307" s="79" t="s">
        <v>814</v>
      </c>
      <c r="C307" s="79" t="s">
        <v>201</v>
      </c>
      <c r="D307" s="79" t="s">
        <v>192</v>
      </c>
      <c r="E307" s="79" t="s">
        <v>0</v>
      </c>
      <c r="F307" s="88" t="s">
        <v>816</v>
      </c>
      <c r="G307" s="80">
        <v>789850</v>
      </c>
      <c r="H307" s="80">
        <v>816450</v>
      </c>
    </row>
    <row r="308" spans="1:8">
      <c r="A308" s="78">
        <v>300</v>
      </c>
      <c r="B308" s="79" t="s">
        <v>814</v>
      </c>
      <c r="C308" s="79" t="s">
        <v>201</v>
      </c>
      <c r="D308" s="79" t="s">
        <v>196</v>
      </c>
      <c r="E308" s="79" t="s">
        <v>0</v>
      </c>
      <c r="F308" s="88" t="s">
        <v>619</v>
      </c>
      <c r="G308" s="80">
        <v>789850</v>
      </c>
      <c r="H308" s="80">
        <v>816450</v>
      </c>
    </row>
    <row r="309" spans="1:8" ht="25.5">
      <c r="A309" s="78">
        <v>301</v>
      </c>
      <c r="B309" s="79" t="s">
        <v>814</v>
      </c>
      <c r="C309" s="79" t="s">
        <v>201</v>
      </c>
      <c r="D309" s="79" t="s">
        <v>203</v>
      </c>
      <c r="E309" s="79" t="s">
        <v>0</v>
      </c>
      <c r="F309" s="88" t="s">
        <v>623</v>
      </c>
      <c r="G309" s="80">
        <v>789850</v>
      </c>
      <c r="H309" s="80">
        <v>816450</v>
      </c>
    </row>
    <row r="310" spans="1:8" s="77" customFormat="1" ht="25.5">
      <c r="A310" s="78">
        <v>302</v>
      </c>
      <c r="B310" s="79" t="s">
        <v>814</v>
      </c>
      <c r="C310" s="79" t="s">
        <v>201</v>
      </c>
      <c r="D310" s="79" t="s">
        <v>203</v>
      </c>
      <c r="E310" s="79" t="s">
        <v>1</v>
      </c>
      <c r="F310" s="88" t="s">
        <v>621</v>
      </c>
      <c r="G310" s="80">
        <v>699800</v>
      </c>
      <c r="H310" s="80">
        <v>726400</v>
      </c>
    </row>
    <row r="311" spans="1:8" ht="38.25">
      <c r="A311" s="78">
        <v>303</v>
      </c>
      <c r="B311" s="79" t="s">
        <v>814</v>
      </c>
      <c r="C311" s="79" t="s">
        <v>201</v>
      </c>
      <c r="D311" s="79" t="s">
        <v>203</v>
      </c>
      <c r="E311" s="79" t="s">
        <v>2</v>
      </c>
      <c r="F311" s="88" t="s">
        <v>624</v>
      </c>
      <c r="G311" s="80">
        <v>90000</v>
      </c>
      <c r="H311" s="80">
        <v>90000</v>
      </c>
    </row>
    <row r="312" spans="1:8">
      <c r="A312" s="78">
        <v>304</v>
      </c>
      <c r="B312" s="79" t="s">
        <v>814</v>
      </c>
      <c r="C312" s="79" t="s">
        <v>201</v>
      </c>
      <c r="D312" s="79" t="s">
        <v>203</v>
      </c>
      <c r="E312" s="79" t="s">
        <v>206</v>
      </c>
      <c r="F312" s="88" t="s">
        <v>626</v>
      </c>
      <c r="G312" s="80">
        <v>50</v>
      </c>
      <c r="H312" s="80">
        <v>50</v>
      </c>
    </row>
    <row r="313" spans="1:8" s="77" customFormat="1" ht="25.5">
      <c r="A313" s="74">
        <v>305</v>
      </c>
      <c r="B313" s="75" t="s">
        <v>817</v>
      </c>
      <c r="C313" s="75" t="s">
        <v>5</v>
      </c>
      <c r="D313" s="75" t="s">
        <v>192</v>
      </c>
      <c r="E313" s="75" t="s">
        <v>0</v>
      </c>
      <c r="F313" s="89" t="s">
        <v>818</v>
      </c>
      <c r="G313" s="76">
        <v>2211510</v>
      </c>
      <c r="H313" s="76">
        <v>2283010</v>
      </c>
    </row>
    <row r="314" spans="1:8">
      <c r="A314" s="78">
        <v>306</v>
      </c>
      <c r="B314" s="79" t="s">
        <v>817</v>
      </c>
      <c r="C314" s="79" t="s">
        <v>191</v>
      </c>
      <c r="D314" s="79" t="s">
        <v>192</v>
      </c>
      <c r="E314" s="79" t="s">
        <v>0</v>
      </c>
      <c r="F314" s="88" t="s">
        <v>617</v>
      </c>
      <c r="G314" s="80">
        <v>2211510</v>
      </c>
      <c r="H314" s="80">
        <v>2283010</v>
      </c>
    </row>
    <row r="315" spans="1:8" s="77" customFormat="1" ht="38.25">
      <c r="A315" s="78">
        <v>307</v>
      </c>
      <c r="B315" s="79" t="s">
        <v>817</v>
      </c>
      <c r="C315" s="79" t="s">
        <v>216</v>
      </c>
      <c r="D315" s="79" t="s">
        <v>192</v>
      </c>
      <c r="E315" s="79" t="s">
        <v>0</v>
      </c>
      <c r="F315" s="88" t="s">
        <v>819</v>
      </c>
      <c r="G315" s="80">
        <v>2211510</v>
      </c>
      <c r="H315" s="80">
        <v>2283010</v>
      </c>
    </row>
    <row r="316" spans="1:8">
      <c r="A316" s="78">
        <v>308</v>
      </c>
      <c r="B316" s="79" t="s">
        <v>817</v>
      </c>
      <c r="C316" s="79" t="s">
        <v>216</v>
      </c>
      <c r="D316" s="79" t="s">
        <v>196</v>
      </c>
      <c r="E316" s="79" t="s">
        <v>0</v>
      </c>
      <c r="F316" s="88" t="s">
        <v>619</v>
      </c>
      <c r="G316" s="80">
        <v>2211510</v>
      </c>
      <c r="H316" s="80">
        <v>2283010</v>
      </c>
    </row>
    <row r="317" spans="1:8" s="77" customFormat="1" ht="25.5">
      <c r="A317" s="81">
        <v>309</v>
      </c>
      <c r="B317" s="79" t="s">
        <v>817</v>
      </c>
      <c r="C317" s="79" t="s">
        <v>216</v>
      </c>
      <c r="D317" s="79" t="s">
        <v>218</v>
      </c>
      <c r="E317" s="79" t="s">
        <v>0</v>
      </c>
      <c r="F317" s="88" t="s">
        <v>820</v>
      </c>
      <c r="G317" s="80">
        <v>1024200</v>
      </c>
      <c r="H317" s="80">
        <v>1063100</v>
      </c>
    </row>
    <row r="318" spans="1:8" s="77" customFormat="1" ht="25.5">
      <c r="A318" s="78">
        <v>310</v>
      </c>
      <c r="B318" s="79" t="s">
        <v>817</v>
      </c>
      <c r="C318" s="79" t="s">
        <v>216</v>
      </c>
      <c r="D318" s="79" t="s">
        <v>218</v>
      </c>
      <c r="E318" s="79" t="s">
        <v>1</v>
      </c>
      <c r="F318" s="88" t="s">
        <v>621</v>
      </c>
      <c r="G318" s="80">
        <v>1024200</v>
      </c>
      <c r="H318" s="80">
        <v>1063100</v>
      </c>
    </row>
    <row r="319" spans="1:8" ht="25.5">
      <c r="A319" s="78">
        <v>311</v>
      </c>
      <c r="B319" s="79" t="s">
        <v>817</v>
      </c>
      <c r="C319" s="79" t="s">
        <v>216</v>
      </c>
      <c r="D319" s="79" t="s">
        <v>203</v>
      </c>
      <c r="E319" s="79" t="s">
        <v>0</v>
      </c>
      <c r="F319" s="88" t="s">
        <v>623</v>
      </c>
      <c r="G319" s="80">
        <v>1187310</v>
      </c>
      <c r="H319" s="80">
        <v>1219910</v>
      </c>
    </row>
    <row r="320" spans="1:8" ht="25.5">
      <c r="A320" s="78">
        <v>312</v>
      </c>
      <c r="B320" s="79" t="s">
        <v>817</v>
      </c>
      <c r="C320" s="79" t="s">
        <v>216</v>
      </c>
      <c r="D320" s="79" t="s">
        <v>203</v>
      </c>
      <c r="E320" s="79" t="s">
        <v>1</v>
      </c>
      <c r="F320" s="88" t="s">
        <v>621</v>
      </c>
      <c r="G320" s="80">
        <v>857300</v>
      </c>
      <c r="H320" s="80">
        <v>889900</v>
      </c>
    </row>
    <row r="321" spans="1:8" ht="38.25">
      <c r="A321" s="78">
        <v>313</v>
      </c>
      <c r="B321" s="79" t="s">
        <v>817</v>
      </c>
      <c r="C321" s="79" t="s">
        <v>216</v>
      </c>
      <c r="D321" s="79" t="s">
        <v>203</v>
      </c>
      <c r="E321" s="79" t="s">
        <v>2</v>
      </c>
      <c r="F321" s="88" t="s">
        <v>624</v>
      </c>
      <c r="G321" s="80">
        <v>330000</v>
      </c>
      <c r="H321" s="80">
        <v>330000</v>
      </c>
    </row>
    <row r="322" spans="1:8">
      <c r="A322" s="78">
        <v>314</v>
      </c>
      <c r="B322" s="79" t="s">
        <v>817</v>
      </c>
      <c r="C322" s="79" t="s">
        <v>216</v>
      </c>
      <c r="D322" s="79" t="s">
        <v>203</v>
      </c>
      <c r="E322" s="79" t="s">
        <v>206</v>
      </c>
      <c r="F322" s="88" t="s">
        <v>626</v>
      </c>
      <c r="G322" s="80">
        <v>10</v>
      </c>
      <c r="H322" s="80">
        <v>10</v>
      </c>
    </row>
    <row r="323" spans="1:8" s="77" customFormat="1" ht="25.5">
      <c r="A323" s="74">
        <v>315</v>
      </c>
      <c r="B323" s="75" t="s">
        <v>6</v>
      </c>
      <c r="C323" s="75" t="s">
        <v>5</v>
      </c>
      <c r="D323" s="75" t="s">
        <v>192</v>
      </c>
      <c r="E323" s="75" t="s">
        <v>0</v>
      </c>
      <c r="F323" s="89" t="s">
        <v>821</v>
      </c>
      <c r="G323" s="76">
        <v>5516472</v>
      </c>
      <c r="H323" s="76">
        <v>5726598</v>
      </c>
    </row>
    <row r="324" spans="1:8">
      <c r="A324" s="81">
        <v>316</v>
      </c>
      <c r="B324" s="79" t="s">
        <v>6</v>
      </c>
      <c r="C324" s="79" t="s">
        <v>191</v>
      </c>
      <c r="D324" s="79" t="s">
        <v>192</v>
      </c>
      <c r="E324" s="79" t="s">
        <v>0</v>
      </c>
      <c r="F324" s="88" t="s">
        <v>617</v>
      </c>
      <c r="G324" s="80">
        <v>5516472</v>
      </c>
      <c r="H324" s="80">
        <v>5726598</v>
      </c>
    </row>
    <row r="325" spans="1:8" s="77" customFormat="1" ht="38.25">
      <c r="A325" s="78">
        <v>317</v>
      </c>
      <c r="B325" s="79" t="s">
        <v>6</v>
      </c>
      <c r="C325" s="79" t="s">
        <v>216</v>
      </c>
      <c r="D325" s="79" t="s">
        <v>192</v>
      </c>
      <c r="E325" s="79" t="s">
        <v>0</v>
      </c>
      <c r="F325" s="88" t="s">
        <v>819</v>
      </c>
      <c r="G325" s="80">
        <v>5516472</v>
      </c>
      <c r="H325" s="80">
        <v>5726598</v>
      </c>
    </row>
    <row r="326" spans="1:8">
      <c r="A326" s="78">
        <v>318</v>
      </c>
      <c r="B326" s="79" t="s">
        <v>6</v>
      </c>
      <c r="C326" s="79" t="s">
        <v>216</v>
      </c>
      <c r="D326" s="79" t="s">
        <v>196</v>
      </c>
      <c r="E326" s="79" t="s">
        <v>0</v>
      </c>
      <c r="F326" s="88" t="s">
        <v>619</v>
      </c>
      <c r="G326" s="80">
        <v>5516472</v>
      </c>
      <c r="H326" s="80">
        <v>5726598</v>
      </c>
    </row>
    <row r="327" spans="1:8" ht="25.5">
      <c r="A327" s="78">
        <v>319</v>
      </c>
      <c r="B327" s="79" t="s">
        <v>6</v>
      </c>
      <c r="C327" s="79" t="s">
        <v>216</v>
      </c>
      <c r="D327" s="79" t="s">
        <v>203</v>
      </c>
      <c r="E327" s="79" t="s">
        <v>0</v>
      </c>
      <c r="F327" s="88" t="s">
        <v>623</v>
      </c>
      <c r="G327" s="80">
        <v>5516472</v>
      </c>
      <c r="H327" s="80">
        <v>5726598</v>
      </c>
    </row>
    <row r="328" spans="1:8" ht="25.5">
      <c r="A328" s="78">
        <v>320</v>
      </c>
      <c r="B328" s="79" t="s">
        <v>6</v>
      </c>
      <c r="C328" s="79" t="s">
        <v>216</v>
      </c>
      <c r="D328" s="79" t="s">
        <v>203</v>
      </c>
      <c r="E328" s="79" t="s">
        <v>1</v>
      </c>
      <c r="F328" s="88" t="s">
        <v>621</v>
      </c>
      <c r="G328" s="80">
        <v>4698157</v>
      </c>
      <c r="H328" s="80">
        <v>4879113</v>
      </c>
    </row>
    <row r="329" spans="1:8" ht="38.25">
      <c r="A329" s="81">
        <v>321</v>
      </c>
      <c r="B329" s="82" t="s">
        <v>6</v>
      </c>
      <c r="C329" s="82" t="s">
        <v>216</v>
      </c>
      <c r="D329" s="82" t="s">
        <v>203</v>
      </c>
      <c r="E329" s="82" t="s">
        <v>2</v>
      </c>
      <c r="F329" s="94" t="s">
        <v>624</v>
      </c>
      <c r="G329" s="83">
        <v>818265</v>
      </c>
      <c r="H329" s="83">
        <v>847435</v>
      </c>
    </row>
    <row r="330" spans="1:8">
      <c r="A330" s="78">
        <v>322</v>
      </c>
      <c r="B330" s="84" t="s">
        <v>6</v>
      </c>
      <c r="C330" s="84" t="s">
        <v>216</v>
      </c>
      <c r="D330" s="84" t="s">
        <v>203</v>
      </c>
      <c r="E330" s="84" t="s">
        <v>206</v>
      </c>
      <c r="F330" s="97" t="s">
        <v>626</v>
      </c>
      <c r="G330" s="85">
        <v>50</v>
      </c>
      <c r="H330" s="85">
        <v>50</v>
      </c>
    </row>
    <row r="331" spans="1:8" s="77" customFormat="1">
      <c r="A331" s="74">
        <v>323</v>
      </c>
      <c r="B331" s="153" t="s">
        <v>597</v>
      </c>
      <c r="C331" s="154"/>
      <c r="D331" s="154"/>
      <c r="E331" s="154"/>
      <c r="F331" s="155"/>
      <c r="G331" s="86">
        <v>719835237</v>
      </c>
      <c r="H331" s="86">
        <v>705658097</v>
      </c>
    </row>
  </sheetData>
  <mergeCells count="6">
    <mergeCell ref="B331:F331"/>
    <mergeCell ref="G2:H2"/>
    <mergeCell ref="G3:H3"/>
    <mergeCell ref="G4:H4"/>
    <mergeCell ref="A6:H6"/>
    <mergeCell ref="F7:G7"/>
  </mergeCells>
  <pageMargins left="0.78740157480314965" right="0.39370078740157483" top="0.39370078740157483" bottom="0.39370078740157483" header="0.11811023622047245" footer="0.31496062992125984"/>
  <pageSetup paperSize="9" scale="95" firstPageNumber="53" fitToHeight="0"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C47"/>
  <sheetViews>
    <sheetView view="pageBreakPreview" topLeftCell="A34" zoomScale="110" zoomScaleSheetLayoutView="110" workbookViewId="0">
      <selection activeCell="B5" sqref="B5"/>
    </sheetView>
  </sheetViews>
  <sheetFormatPr defaultColWidth="9.140625" defaultRowHeight="12.75"/>
  <cols>
    <col min="1" max="1" width="70.28515625" style="69" customWidth="1"/>
    <col min="2" max="2" width="11.5703125" style="69" bestFit="1" customWidth="1"/>
    <col min="3" max="3" width="15" style="69" customWidth="1"/>
    <col min="4" max="16384" width="9.140625" style="69"/>
  </cols>
  <sheetData>
    <row r="1" spans="1:3">
      <c r="A1" s="87"/>
      <c r="B1" s="166" t="s">
        <v>828</v>
      </c>
      <c r="C1" s="166"/>
    </row>
    <row r="2" spans="1:3">
      <c r="A2" s="87"/>
      <c r="B2" s="167" t="s">
        <v>116</v>
      </c>
      <c r="C2" s="167"/>
    </row>
    <row r="3" spans="1:3">
      <c r="A3" s="87"/>
      <c r="B3" s="168" t="s">
        <v>117</v>
      </c>
      <c r="C3" s="168"/>
    </row>
    <row r="4" spans="1:3">
      <c r="A4" s="87"/>
      <c r="B4" s="167" t="s">
        <v>895</v>
      </c>
      <c r="C4" s="167"/>
    </row>
    <row r="5" spans="1:3">
      <c r="A5" s="87"/>
      <c r="B5" s="104"/>
      <c r="C5" s="104"/>
    </row>
    <row r="6" spans="1:3" ht="31.15" customHeight="1">
      <c r="A6" s="169" t="s">
        <v>829</v>
      </c>
      <c r="B6" s="169"/>
      <c r="C6" s="169"/>
    </row>
    <row r="7" spans="1:3">
      <c r="A7" s="163"/>
      <c r="B7" s="163"/>
      <c r="C7" s="163"/>
    </row>
    <row r="8" spans="1:3" ht="25.5">
      <c r="A8" s="105" t="s">
        <v>830</v>
      </c>
      <c r="B8" s="105" t="s">
        <v>187</v>
      </c>
      <c r="C8" s="105" t="s">
        <v>190</v>
      </c>
    </row>
    <row r="9" spans="1:3" ht="25.5">
      <c r="A9" s="88" t="s">
        <v>831</v>
      </c>
      <c r="B9" s="79" t="s">
        <v>228</v>
      </c>
      <c r="C9" s="80">
        <v>48954008.340000004</v>
      </c>
    </row>
    <row r="10" spans="1:3" ht="25.5">
      <c r="A10" s="88" t="s">
        <v>832</v>
      </c>
      <c r="B10" s="79" t="s">
        <v>230</v>
      </c>
      <c r="C10" s="80">
        <v>475600</v>
      </c>
    </row>
    <row r="11" spans="1:3" ht="25.5">
      <c r="A11" s="88" t="s">
        <v>833</v>
      </c>
      <c r="B11" s="79" t="s">
        <v>591</v>
      </c>
      <c r="C11" s="80">
        <v>365000</v>
      </c>
    </row>
    <row r="12" spans="1:3" ht="38.25">
      <c r="A12" s="88" t="s">
        <v>834</v>
      </c>
      <c r="B12" s="79" t="s">
        <v>242</v>
      </c>
      <c r="C12" s="80">
        <v>100600</v>
      </c>
    </row>
    <row r="13" spans="1:3" ht="25.5">
      <c r="A13" s="88" t="s">
        <v>835</v>
      </c>
      <c r="B13" s="79" t="s">
        <v>277</v>
      </c>
      <c r="C13" s="80">
        <v>566804</v>
      </c>
    </row>
    <row r="14" spans="1:3" ht="25.5">
      <c r="A14" s="88" t="s">
        <v>836</v>
      </c>
      <c r="B14" s="79" t="s">
        <v>271</v>
      </c>
      <c r="C14" s="80">
        <v>177750</v>
      </c>
    </row>
    <row r="15" spans="1:3" ht="25.5">
      <c r="A15" s="88" t="s">
        <v>837</v>
      </c>
      <c r="B15" s="79" t="s">
        <v>293</v>
      </c>
      <c r="C15" s="80">
        <v>314169</v>
      </c>
    </row>
    <row r="16" spans="1:3" ht="25.5">
      <c r="A16" s="88" t="s">
        <v>838</v>
      </c>
      <c r="B16" s="79" t="s">
        <v>337</v>
      </c>
      <c r="C16" s="80">
        <v>70000</v>
      </c>
    </row>
    <row r="17" spans="1:3" ht="25.5">
      <c r="A17" s="88" t="s">
        <v>839</v>
      </c>
      <c r="B17" s="79" t="s">
        <v>341</v>
      </c>
      <c r="C17" s="80">
        <v>14000</v>
      </c>
    </row>
    <row r="18" spans="1:3" ht="25.5">
      <c r="A18" s="88" t="s">
        <v>840</v>
      </c>
      <c r="B18" s="79" t="s">
        <v>345</v>
      </c>
      <c r="C18" s="80">
        <v>827300</v>
      </c>
    </row>
    <row r="19" spans="1:3" ht="25.5">
      <c r="A19" s="88" t="s">
        <v>841</v>
      </c>
      <c r="B19" s="79" t="s">
        <v>351</v>
      </c>
      <c r="C19" s="80">
        <v>320000</v>
      </c>
    </row>
    <row r="20" spans="1:3" ht="25.5">
      <c r="A20" s="88" t="s">
        <v>842</v>
      </c>
      <c r="B20" s="79" t="s">
        <v>359</v>
      </c>
      <c r="C20" s="80">
        <v>1685419.05</v>
      </c>
    </row>
    <row r="21" spans="1:3" ht="25.5">
      <c r="A21" s="88" t="s">
        <v>843</v>
      </c>
      <c r="B21" s="79" t="s">
        <v>390</v>
      </c>
      <c r="C21" s="80">
        <v>351643.29</v>
      </c>
    </row>
    <row r="22" spans="1:3" ht="25.5">
      <c r="A22" s="88" t="s">
        <v>844</v>
      </c>
      <c r="B22" s="79" t="s">
        <v>367</v>
      </c>
      <c r="C22" s="80">
        <v>33278809</v>
      </c>
    </row>
    <row r="23" spans="1:3" ht="25.5">
      <c r="A23" s="88" t="s">
        <v>845</v>
      </c>
      <c r="B23" s="79" t="s">
        <v>419</v>
      </c>
      <c r="C23" s="80">
        <v>300000</v>
      </c>
    </row>
    <row r="24" spans="1:3" ht="51">
      <c r="A24" s="88" t="s">
        <v>846</v>
      </c>
      <c r="B24" s="79" t="s">
        <v>285</v>
      </c>
      <c r="C24" s="80">
        <v>7115193</v>
      </c>
    </row>
    <row r="25" spans="1:3" ht="38.25">
      <c r="A25" s="88" t="s">
        <v>847</v>
      </c>
      <c r="B25" s="79" t="s">
        <v>311</v>
      </c>
      <c r="C25" s="80">
        <v>2725686</v>
      </c>
    </row>
    <row r="26" spans="1:3" ht="25.5">
      <c r="A26" s="88" t="s">
        <v>848</v>
      </c>
      <c r="B26" s="79" t="s">
        <v>545</v>
      </c>
      <c r="C26" s="80">
        <v>266035</v>
      </c>
    </row>
    <row r="27" spans="1:3" ht="25.5">
      <c r="A27" s="88" t="s">
        <v>849</v>
      </c>
      <c r="B27" s="79" t="s">
        <v>321</v>
      </c>
      <c r="C27" s="80">
        <v>348417966.35000002</v>
      </c>
    </row>
    <row r="28" spans="1:3">
      <c r="A28" s="88" t="s">
        <v>850</v>
      </c>
      <c r="B28" s="79" t="s">
        <v>425</v>
      </c>
      <c r="C28" s="80">
        <v>14779800</v>
      </c>
    </row>
    <row r="29" spans="1:3" ht="25.5">
      <c r="A29" s="88" t="s">
        <v>851</v>
      </c>
      <c r="B29" s="79" t="s">
        <v>323</v>
      </c>
      <c r="C29" s="80">
        <v>128105268.02</v>
      </c>
    </row>
    <row r="30" spans="1:3" ht="25.5">
      <c r="A30" s="88" t="s">
        <v>852</v>
      </c>
      <c r="B30" s="79" t="s">
        <v>397</v>
      </c>
      <c r="C30" s="80">
        <v>5796681</v>
      </c>
    </row>
    <row r="31" spans="1:3">
      <c r="A31" s="88" t="s">
        <v>853</v>
      </c>
      <c r="B31" s="79" t="s">
        <v>374</v>
      </c>
      <c r="C31" s="80">
        <v>2000000</v>
      </c>
    </row>
    <row r="32" spans="1:3" ht="25.5">
      <c r="A32" s="88" t="s">
        <v>854</v>
      </c>
      <c r="B32" s="79" t="s">
        <v>549</v>
      </c>
      <c r="C32" s="80">
        <v>35444300</v>
      </c>
    </row>
    <row r="33" spans="1:3">
      <c r="A33" s="88" t="s">
        <v>855</v>
      </c>
      <c r="B33" s="79" t="s">
        <v>513</v>
      </c>
      <c r="C33" s="80">
        <v>154625250.33000001</v>
      </c>
    </row>
    <row r="34" spans="1:3" ht="25.5">
      <c r="A34" s="88" t="s">
        <v>856</v>
      </c>
      <c r="B34" s="79" t="s">
        <v>378</v>
      </c>
      <c r="C34" s="80">
        <v>7666667</v>
      </c>
    </row>
    <row r="35" spans="1:3" ht="25.5">
      <c r="A35" s="88" t="s">
        <v>857</v>
      </c>
      <c r="B35" s="79" t="s">
        <v>433</v>
      </c>
      <c r="C35" s="80">
        <v>329640452</v>
      </c>
    </row>
    <row r="36" spans="1:3" ht="25.5">
      <c r="A36" s="88" t="s">
        <v>858</v>
      </c>
      <c r="B36" s="79" t="s">
        <v>435</v>
      </c>
      <c r="C36" s="80">
        <v>120104616</v>
      </c>
    </row>
    <row r="37" spans="1:3" ht="25.5">
      <c r="A37" s="88" t="s">
        <v>859</v>
      </c>
      <c r="B37" s="79" t="s">
        <v>449</v>
      </c>
      <c r="C37" s="80">
        <v>124327550</v>
      </c>
    </row>
    <row r="38" spans="1:3" ht="25.5">
      <c r="A38" s="88" t="s">
        <v>860</v>
      </c>
      <c r="B38" s="79" t="s">
        <v>472</v>
      </c>
      <c r="C38" s="80">
        <v>47401935</v>
      </c>
    </row>
    <row r="39" spans="1:3" ht="25.5">
      <c r="A39" s="88" t="s">
        <v>861</v>
      </c>
      <c r="B39" s="79" t="s">
        <v>504</v>
      </c>
      <c r="C39" s="80">
        <v>9882459</v>
      </c>
    </row>
    <row r="40" spans="1:3" ht="25.5">
      <c r="A40" s="88" t="s">
        <v>862</v>
      </c>
      <c r="B40" s="79" t="s">
        <v>443</v>
      </c>
      <c r="C40" s="80">
        <v>20791405</v>
      </c>
    </row>
    <row r="41" spans="1:3" ht="25.5">
      <c r="A41" s="88" t="s">
        <v>863</v>
      </c>
      <c r="B41" s="79" t="s">
        <v>482</v>
      </c>
      <c r="C41" s="80">
        <v>7132487</v>
      </c>
    </row>
    <row r="42" spans="1:3" ht="25.5">
      <c r="A42" s="88" t="s">
        <v>864</v>
      </c>
      <c r="B42" s="79" t="s">
        <v>525</v>
      </c>
      <c r="C42" s="80">
        <v>49685408</v>
      </c>
    </row>
    <row r="43" spans="1:3" ht="25.5">
      <c r="A43" s="88" t="s">
        <v>865</v>
      </c>
      <c r="B43" s="79" t="s">
        <v>527</v>
      </c>
      <c r="C43" s="80">
        <v>33590857</v>
      </c>
    </row>
    <row r="44" spans="1:3" ht="25.5">
      <c r="A44" s="88" t="s">
        <v>866</v>
      </c>
      <c r="B44" s="79" t="s">
        <v>575</v>
      </c>
      <c r="C44" s="80">
        <v>11654670</v>
      </c>
    </row>
    <row r="45" spans="1:3">
      <c r="A45" s="88" t="s">
        <v>867</v>
      </c>
      <c r="B45" s="79" t="s">
        <v>563</v>
      </c>
      <c r="C45" s="80">
        <v>4439881</v>
      </c>
    </row>
    <row r="46" spans="1:3" ht="25.5">
      <c r="A46" s="94" t="s">
        <v>868</v>
      </c>
      <c r="B46" s="82" t="s">
        <v>401</v>
      </c>
      <c r="C46" s="83">
        <v>25738142.199999999</v>
      </c>
    </row>
    <row r="47" spans="1:3">
      <c r="A47" s="164" t="s">
        <v>869</v>
      </c>
      <c r="B47" s="165"/>
      <c r="C47" s="86">
        <v>802435976.88999999</v>
      </c>
    </row>
  </sheetData>
  <autoFilter ref="C1:C47"/>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scale="95" firstPageNumber="67"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39"/>
  <sheetViews>
    <sheetView view="pageBreakPreview" zoomScaleSheetLayoutView="100" workbookViewId="0">
      <selection activeCell="A4" sqref="A4:D4"/>
    </sheetView>
  </sheetViews>
  <sheetFormatPr defaultColWidth="9.140625" defaultRowHeight="12.75"/>
  <cols>
    <col min="1" max="1" width="57.28515625" style="106" customWidth="1"/>
    <col min="2" max="2" width="11.5703125" style="69" bestFit="1" customWidth="1"/>
    <col min="3" max="4" width="13.85546875" style="69" bestFit="1" customWidth="1"/>
    <col min="5" max="16384" width="9.140625" style="106"/>
  </cols>
  <sheetData>
    <row r="1" spans="1:4" s="69" customFormat="1">
      <c r="A1" s="87"/>
      <c r="B1" s="87"/>
      <c r="C1" s="166" t="s">
        <v>870</v>
      </c>
      <c r="D1" s="166"/>
    </row>
    <row r="2" spans="1:4" s="69" customFormat="1">
      <c r="A2" s="87"/>
      <c r="B2" s="104"/>
      <c r="C2" s="167" t="s">
        <v>183</v>
      </c>
      <c r="D2" s="167"/>
    </row>
    <row r="3" spans="1:4" s="69" customFormat="1" ht="17.45" customHeight="1">
      <c r="A3" s="87"/>
      <c r="B3" s="104"/>
      <c r="C3" s="167" t="s">
        <v>895</v>
      </c>
      <c r="D3" s="167"/>
    </row>
    <row r="4" spans="1:4" s="69" customFormat="1" ht="40.15" customHeight="1">
      <c r="A4" s="169" t="s">
        <v>871</v>
      </c>
      <c r="B4" s="169"/>
      <c r="C4" s="169"/>
      <c r="D4" s="169"/>
    </row>
    <row r="5" spans="1:4" s="69" customFormat="1">
      <c r="A5" s="163"/>
      <c r="B5" s="163"/>
      <c r="C5" s="163"/>
    </row>
    <row r="6" spans="1:4" s="69" customFormat="1" ht="25.5">
      <c r="A6" s="105" t="s">
        <v>830</v>
      </c>
      <c r="B6" s="105" t="s">
        <v>187</v>
      </c>
      <c r="C6" s="105" t="s">
        <v>611</v>
      </c>
      <c r="D6" s="105" t="s">
        <v>612</v>
      </c>
    </row>
    <row r="7" spans="1:4" ht="38.25">
      <c r="A7" s="88" t="s">
        <v>831</v>
      </c>
      <c r="B7" s="79" t="s">
        <v>228</v>
      </c>
      <c r="C7" s="80">
        <v>15936416</v>
      </c>
      <c r="D7" s="80">
        <v>16376416</v>
      </c>
    </row>
    <row r="8" spans="1:4" ht="25.5">
      <c r="A8" s="88" t="s">
        <v>832</v>
      </c>
      <c r="B8" s="79" t="s">
        <v>230</v>
      </c>
      <c r="C8" s="80">
        <v>504900</v>
      </c>
      <c r="D8" s="80">
        <v>504900</v>
      </c>
    </row>
    <row r="9" spans="1:4" ht="25.5">
      <c r="A9" s="88" t="s">
        <v>833</v>
      </c>
      <c r="B9" s="79" t="s">
        <v>591</v>
      </c>
      <c r="C9" s="80">
        <v>365000</v>
      </c>
      <c r="D9" s="80">
        <v>365000</v>
      </c>
    </row>
    <row r="10" spans="1:4" ht="43.5" customHeight="1">
      <c r="A10" s="88" t="s">
        <v>834</v>
      </c>
      <c r="B10" s="79" t="s">
        <v>242</v>
      </c>
      <c r="C10" s="80">
        <v>103600</v>
      </c>
      <c r="D10" s="80">
        <v>106600</v>
      </c>
    </row>
    <row r="11" spans="1:4" ht="25.5">
      <c r="A11" s="88" t="s">
        <v>835</v>
      </c>
      <c r="B11" s="79" t="s">
        <v>277</v>
      </c>
      <c r="C11" s="80">
        <v>451700</v>
      </c>
      <c r="D11" s="80">
        <v>451700</v>
      </c>
    </row>
    <row r="12" spans="1:4" ht="38.25">
      <c r="A12" s="88" t="s">
        <v>836</v>
      </c>
      <c r="B12" s="79" t="s">
        <v>271</v>
      </c>
      <c r="C12" s="80">
        <v>180000</v>
      </c>
      <c r="D12" s="80">
        <v>180000</v>
      </c>
    </row>
    <row r="13" spans="1:4" ht="25.5">
      <c r="A13" s="88" t="s">
        <v>837</v>
      </c>
      <c r="B13" s="79" t="s">
        <v>293</v>
      </c>
      <c r="C13" s="80">
        <v>240940</v>
      </c>
      <c r="D13" s="80">
        <v>240940</v>
      </c>
    </row>
    <row r="14" spans="1:4" ht="25.5">
      <c r="A14" s="88" t="s">
        <v>838</v>
      </c>
      <c r="B14" s="79" t="s">
        <v>337</v>
      </c>
      <c r="C14" s="80">
        <v>100000</v>
      </c>
      <c r="D14" s="80">
        <v>100000</v>
      </c>
    </row>
    <row r="15" spans="1:4" ht="25.5">
      <c r="A15" s="88" t="s">
        <v>839</v>
      </c>
      <c r="B15" s="79" t="s">
        <v>341</v>
      </c>
      <c r="C15" s="80">
        <v>14000</v>
      </c>
      <c r="D15" s="80">
        <v>14000</v>
      </c>
    </row>
    <row r="16" spans="1:4" ht="25.5">
      <c r="A16" s="88" t="s">
        <v>840</v>
      </c>
      <c r="B16" s="79" t="s">
        <v>345</v>
      </c>
      <c r="C16" s="80">
        <v>510500</v>
      </c>
      <c r="D16" s="80">
        <v>510500</v>
      </c>
    </row>
    <row r="17" spans="1:4" ht="25.5">
      <c r="A17" s="88" t="s">
        <v>841</v>
      </c>
      <c r="B17" s="79" t="s">
        <v>351</v>
      </c>
      <c r="C17" s="80">
        <v>320000</v>
      </c>
      <c r="D17" s="80">
        <v>320000</v>
      </c>
    </row>
    <row r="18" spans="1:4" ht="25.5">
      <c r="A18" s="88" t="s">
        <v>842</v>
      </c>
      <c r="B18" s="79" t="s">
        <v>359</v>
      </c>
      <c r="C18" s="80">
        <v>1500000</v>
      </c>
      <c r="D18" s="80">
        <v>1500000</v>
      </c>
    </row>
    <row r="19" spans="1:4" ht="25.5">
      <c r="A19" s="88" t="s">
        <v>845</v>
      </c>
      <c r="B19" s="79" t="s">
        <v>419</v>
      </c>
      <c r="C19" s="80">
        <v>150000</v>
      </c>
      <c r="D19" s="80">
        <v>150000</v>
      </c>
    </row>
    <row r="20" spans="1:4" ht="63.75">
      <c r="A20" s="88" t="s">
        <v>846</v>
      </c>
      <c r="B20" s="79" t="s">
        <v>285</v>
      </c>
      <c r="C20" s="80">
        <v>8360000</v>
      </c>
      <c r="D20" s="80">
        <v>8665000</v>
      </c>
    </row>
    <row r="21" spans="1:4" ht="38.25">
      <c r="A21" s="88" t="s">
        <v>847</v>
      </c>
      <c r="B21" s="79" t="s">
        <v>311</v>
      </c>
      <c r="C21" s="80">
        <v>2867500</v>
      </c>
      <c r="D21" s="80">
        <v>2999500</v>
      </c>
    </row>
    <row r="22" spans="1:4" ht="25.5">
      <c r="A22" s="88" t="s">
        <v>848</v>
      </c>
      <c r="B22" s="79" t="s">
        <v>545</v>
      </c>
      <c r="C22" s="80">
        <v>268276</v>
      </c>
      <c r="D22" s="80">
        <v>268276</v>
      </c>
    </row>
    <row r="23" spans="1:4" ht="38.25">
      <c r="A23" s="88" t="s">
        <v>849</v>
      </c>
      <c r="B23" s="79" t="s">
        <v>321</v>
      </c>
      <c r="C23" s="80">
        <v>220528446</v>
      </c>
      <c r="D23" s="80">
        <v>192392358</v>
      </c>
    </row>
    <row r="24" spans="1:4" ht="28.5" customHeight="1">
      <c r="A24" s="88" t="s">
        <v>851</v>
      </c>
      <c r="B24" s="79" t="s">
        <v>323</v>
      </c>
      <c r="C24" s="80">
        <v>164188346</v>
      </c>
      <c r="D24" s="80">
        <v>148283158</v>
      </c>
    </row>
    <row r="25" spans="1:4" ht="30" customHeight="1">
      <c r="A25" s="88" t="s">
        <v>852</v>
      </c>
      <c r="B25" s="79" t="s">
        <v>397</v>
      </c>
      <c r="C25" s="80">
        <v>6033000</v>
      </c>
      <c r="D25" s="80">
        <v>6334000</v>
      </c>
    </row>
    <row r="26" spans="1:4">
      <c r="A26" s="88" t="s">
        <v>853</v>
      </c>
      <c r="B26" s="79" t="s">
        <v>374</v>
      </c>
      <c r="C26" s="80">
        <v>13721000</v>
      </c>
      <c r="D26" s="80">
        <v>0</v>
      </c>
    </row>
    <row r="27" spans="1:4" ht="25.5">
      <c r="A27" s="88" t="s">
        <v>854</v>
      </c>
      <c r="B27" s="79" t="s">
        <v>549</v>
      </c>
      <c r="C27" s="80">
        <v>36586100</v>
      </c>
      <c r="D27" s="80">
        <v>37775200</v>
      </c>
    </row>
    <row r="28" spans="1:4" ht="25.5">
      <c r="A28" s="88" t="s">
        <v>857</v>
      </c>
      <c r="B28" s="79" t="s">
        <v>433</v>
      </c>
      <c r="C28" s="80">
        <v>317300000</v>
      </c>
      <c r="D28" s="80">
        <v>326650900</v>
      </c>
    </row>
    <row r="29" spans="1:4" ht="25.5">
      <c r="A29" s="88" t="s">
        <v>858</v>
      </c>
      <c r="B29" s="79" t="s">
        <v>435</v>
      </c>
      <c r="C29" s="80">
        <v>125474000</v>
      </c>
      <c r="D29" s="80">
        <v>129787600</v>
      </c>
    </row>
    <row r="30" spans="1:4" ht="25.5">
      <c r="A30" s="88" t="s">
        <v>859</v>
      </c>
      <c r="B30" s="79" t="s">
        <v>449</v>
      </c>
      <c r="C30" s="80">
        <v>127794500</v>
      </c>
      <c r="D30" s="80">
        <v>131941800</v>
      </c>
    </row>
    <row r="31" spans="1:4" ht="25.5">
      <c r="A31" s="88" t="s">
        <v>860</v>
      </c>
      <c r="B31" s="79" t="s">
        <v>472</v>
      </c>
      <c r="C31" s="80">
        <v>44969000</v>
      </c>
      <c r="D31" s="80">
        <v>45118000</v>
      </c>
    </row>
    <row r="32" spans="1:4" ht="25.5">
      <c r="A32" s="88" t="s">
        <v>861</v>
      </c>
      <c r="B32" s="79" t="s">
        <v>504</v>
      </c>
      <c r="C32" s="80">
        <v>9457000</v>
      </c>
      <c r="D32" s="80">
        <v>9728000</v>
      </c>
    </row>
    <row r="33" spans="1:4" ht="25.5">
      <c r="A33" s="88" t="s">
        <v>863</v>
      </c>
      <c r="B33" s="79" t="s">
        <v>482</v>
      </c>
      <c r="C33" s="80">
        <v>9605500</v>
      </c>
      <c r="D33" s="80">
        <v>10075500</v>
      </c>
    </row>
    <row r="34" spans="1:4" ht="38.25">
      <c r="A34" s="88" t="s">
        <v>864</v>
      </c>
      <c r="B34" s="79" t="s">
        <v>525</v>
      </c>
      <c r="C34" s="80">
        <v>49718000</v>
      </c>
      <c r="D34" s="80">
        <v>50752000</v>
      </c>
    </row>
    <row r="35" spans="1:4" ht="25.5">
      <c r="A35" s="88" t="s">
        <v>865</v>
      </c>
      <c r="B35" s="79" t="s">
        <v>527</v>
      </c>
      <c r="C35" s="80">
        <v>33844000</v>
      </c>
      <c r="D35" s="80">
        <v>34660000</v>
      </c>
    </row>
    <row r="36" spans="1:4" ht="25.5">
      <c r="A36" s="88" t="s">
        <v>866</v>
      </c>
      <c r="B36" s="79" t="s">
        <v>575</v>
      </c>
      <c r="C36" s="80">
        <v>14374000</v>
      </c>
      <c r="D36" s="80">
        <v>14592000</v>
      </c>
    </row>
    <row r="37" spans="1:4">
      <c r="A37" s="88" t="s">
        <v>867</v>
      </c>
      <c r="B37" s="79" t="s">
        <v>563</v>
      </c>
      <c r="C37" s="80">
        <v>1500000</v>
      </c>
      <c r="D37" s="80">
        <v>1500000</v>
      </c>
    </row>
    <row r="38" spans="1:4" ht="38.25">
      <c r="A38" s="94" t="s">
        <v>868</v>
      </c>
      <c r="B38" s="82" t="s">
        <v>401</v>
      </c>
      <c r="C38" s="83">
        <v>50000</v>
      </c>
      <c r="D38" s="83">
        <v>50000</v>
      </c>
    </row>
    <row r="39" spans="1:4">
      <c r="A39" s="164" t="s">
        <v>869</v>
      </c>
      <c r="B39" s="165"/>
      <c r="C39" s="86">
        <v>603532862</v>
      </c>
      <c r="D39" s="86">
        <v>586221674</v>
      </c>
    </row>
  </sheetData>
  <mergeCells count="6">
    <mergeCell ref="A39:B39"/>
    <mergeCell ref="C1:D1"/>
    <mergeCell ref="C2:D2"/>
    <mergeCell ref="C3:D3"/>
    <mergeCell ref="A4:D4"/>
    <mergeCell ref="A5:C5"/>
  </mergeCells>
  <pageMargins left="0.78740157480314965" right="0.39370078740157483" top="0.39370078740157483" bottom="0.39370078740157483" header="0.11811023622047245" footer="0.31496062992125984"/>
  <pageSetup paperSize="9" scale="95" firstPageNumber="69" fitToHeight="0"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D16"/>
  <sheetViews>
    <sheetView view="pageBreakPreview" zoomScale="115" zoomScaleSheetLayoutView="115" workbookViewId="0">
      <selection activeCell="C4" sqref="C4"/>
    </sheetView>
  </sheetViews>
  <sheetFormatPr defaultColWidth="9.140625" defaultRowHeight="12.75"/>
  <cols>
    <col min="1" max="1" width="4.28515625" style="106" customWidth="1"/>
    <col min="2" max="2" width="43.5703125" style="106" customWidth="1"/>
    <col min="3" max="3" width="26" style="106" customWidth="1"/>
    <col min="4" max="4" width="21" style="106" customWidth="1"/>
    <col min="5" max="16384" width="9.140625" style="106"/>
  </cols>
  <sheetData>
    <row r="1" spans="1:4">
      <c r="B1" s="107"/>
      <c r="C1" s="170" t="s">
        <v>872</v>
      </c>
      <c r="D1" s="170"/>
    </row>
    <row r="2" spans="1:4">
      <c r="B2" s="107"/>
      <c r="C2" s="171" t="s">
        <v>873</v>
      </c>
      <c r="D2" s="171"/>
    </row>
    <row r="3" spans="1:4" ht="14.25" customHeight="1">
      <c r="B3" s="107"/>
      <c r="C3" s="171" t="s">
        <v>896</v>
      </c>
      <c r="D3" s="171"/>
    </row>
    <row r="4" spans="1:4">
      <c r="B4" s="107"/>
      <c r="C4" s="108"/>
      <c r="D4" s="108"/>
    </row>
    <row r="6" spans="1:4" ht="15">
      <c r="B6" s="172" t="s">
        <v>874</v>
      </c>
      <c r="C6" s="172"/>
      <c r="D6" s="172"/>
    </row>
    <row r="7" spans="1:4">
      <c r="B7" s="108"/>
      <c r="C7" s="109"/>
      <c r="D7" s="110"/>
    </row>
    <row r="8" spans="1:4" ht="46.5" customHeight="1">
      <c r="A8" s="111" t="s">
        <v>7</v>
      </c>
      <c r="B8" s="112" t="s">
        <v>875</v>
      </c>
      <c r="C8" s="112" t="s">
        <v>876</v>
      </c>
      <c r="D8" s="112" t="s">
        <v>877</v>
      </c>
    </row>
    <row r="9" spans="1:4" ht="25.5">
      <c r="A9" s="113">
        <v>1</v>
      </c>
      <c r="B9" s="114" t="s">
        <v>878</v>
      </c>
      <c r="C9" s="115" t="s">
        <v>879</v>
      </c>
      <c r="D9" s="116">
        <f>D10+D11</f>
        <v>0</v>
      </c>
    </row>
    <row r="10" spans="1:4" ht="51">
      <c r="A10" s="113">
        <v>2</v>
      </c>
      <c r="B10" s="117" t="s">
        <v>880</v>
      </c>
      <c r="C10" s="118" t="s">
        <v>881</v>
      </c>
      <c r="D10" s="119">
        <v>0</v>
      </c>
    </row>
    <row r="11" spans="1:4" ht="51">
      <c r="A11" s="113">
        <v>3</v>
      </c>
      <c r="B11" s="117" t="s">
        <v>882</v>
      </c>
      <c r="C11" s="118" t="s">
        <v>883</v>
      </c>
      <c r="D11" s="119">
        <v>0</v>
      </c>
    </row>
    <row r="12" spans="1:4" ht="25.5">
      <c r="A12" s="113">
        <v>4</v>
      </c>
      <c r="B12" s="120" t="s">
        <v>884</v>
      </c>
      <c r="C12" s="115" t="s">
        <v>885</v>
      </c>
      <c r="D12" s="116">
        <f>D13+D14</f>
        <v>40434947.559999943</v>
      </c>
    </row>
    <row r="13" spans="1:4" ht="25.5">
      <c r="A13" s="113">
        <v>5</v>
      </c>
      <c r="B13" s="117" t="s">
        <v>886</v>
      </c>
      <c r="C13" s="118" t="s">
        <v>887</v>
      </c>
      <c r="D13" s="119">
        <v>-876840956.33000004</v>
      </c>
    </row>
    <row r="14" spans="1:4" ht="25.5">
      <c r="A14" s="113">
        <v>6</v>
      </c>
      <c r="B14" s="117" t="s">
        <v>888</v>
      </c>
      <c r="C14" s="118" t="s">
        <v>889</v>
      </c>
      <c r="D14" s="119">
        <v>917275903.88999999</v>
      </c>
    </row>
    <row r="15" spans="1:4" ht="25.5">
      <c r="A15" s="113">
        <v>7</v>
      </c>
      <c r="B15" s="120" t="s">
        <v>890</v>
      </c>
      <c r="C15" s="115"/>
      <c r="D15" s="116">
        <f>D9+D12</f>
        <v>40434947.559999943</v>
      </c>
    </row>
    <row r="16" spans="1:4">
      <c r="D16" s="121"/>
    </row>
  </sheetData>
  <mergeCells count="4">
    <mergeCell ref="C1:D1"/>
    <mergeCell ref="C2:D2"/>
    <mergeCell ref="C3:D3"/>
    <mergeCell ref="B6:D6"/>
  </mergeCells>
  <pageMargins left="0.78740157480314965" right="0.39370078740157483" top="0.39370078740157483" bottom="0.39370078740157483" header="0.11811023622047245" footer="0.31496062992125984"/>
  <pageSetup paperSize="9" scale="95" firstPageNumber="71"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доходы  2023 прил 1</vt:lpstr>
      <vt:lpstr>доходы 2024-2025 прил 2</vt:lpstr>
      <vt:lpstr>разделы 2023 прил 3 (4)</vt:lpstr>
      <vt:lpstr>разделы 2024-2025 прил 4 (5)</vt:lpstr>
      <vt:lpstr>вед 2023 прил 5 (6)</vt:lpstr>
      <vt:lpstr>вед 2024-2025 прил 6 (7)</vt:lpstr>
      <vt:lpstr>прогр 2023 прил 7(8)</vt:lpstr>
      <vt:lpstr>прогр 2024-2025 прил 8 (9)</vt:lpstr>
      <vt:lpstr>ист 2023 прил 9 (10)</vt:lpstr>
      <vt:lpstr>ист 2024-2025 прил 10 (11)</vt:lpstr>
      <vt:lpstr>'доходы 2024-2025 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2023-03-07T02:57:59Z</cp:lastPrinted>
  <dcterms:created xsi:type="dcterms:W3CDTF">2015-11-24T11:08:12Z</dcterms:created>
  <dcterms:modified xsi:type="dcterms:W3CDTF">2023-03-09T09:36:34Z</dcterms:modified>
</cp:coreProperties>
</file>